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8840" windowHeight="7680" tabRatio="717"/>
  </bookViews>
  <sheets>
    <sheet name="TRDM " sheetId="1" r:id="rId1"/>
    <sheet name="MANEJO UNICAUCA" sheetId="4" r:id="rId2"/>
    <sheet name="RCE-UNICAUCA" sheetId="5" r:id="rId3"/>
    <sheet name="RCPM-UNICAUCA" sheetId="12" r:id="rId4"/>
    <sheet name="RCCH-UNICAUCA" sheetId="13" r:id="rId5"/>
    <sheet name="AUTOS" sheetId="15" r:id="rId6"/>
    <sheet name=" RCSP-UNICAUCA" sheetId="8" r:id="rId7"/>
    <sheet name="TRANS. VAL" sheetId="16" r:id="rId8"/>
    <sheet name="TRANS. MER" sheetId="10" r:id="rId9"/>
    <sheet name="VG. EMPLEADOS" sheetId="17" r:id="rId10"/>
    <sheet name="AP. ESTUDIANTES" sheetId="20" r:id="rId11"/>
    <sheet name="VIDA DEUDORES" sheetId="18" r:id="rId12"/>
    <sheet name="IRF" sheetId="19" r:id="rId13"/>
  </sheets>
  <definedNames>
    <definedName name="_xlnm.Print_Area" localSheetId="10">'AP. ESTUDIANTES'!$B$1:$E$21</definedName>
    <definedName name="_xlnm.Print_Area" localSheetId="5">AUTOS!$A$3:$D$18</definedName>
    <definedName name="_xlnm.Print_Area" localSheetId="2">'RCE-UNICAUCA'!$B$4:$D$48</definedName>
    <definedName name="_xlnm.Print_Area" localSheetId="8">'TRANS. MER'!$B$1:$E$31</definedName>
    <definedName name="_xlnm.Print_Area" localSheetId="7">'TRANS. VAL'!$B$1:$E$11</definedName>
    <definedName name="_xlnm.Print_Area" localSheetId="0">'TRDM '!$A$2:$D$20</definedName>
    <definedName name="_xlnm.Print_Area" localSheetId="9">'VG. EMPLEADOS'!$B$1:$E$20</definedName>
    <definedName name="_xlnm.Print_Area" localSheetId="11">'VIDA DEUDORES'!$B$1:$E$11</definedName>
  </definedNames>
  <calcPr calcId="145621"/>
</workbook>
</file>

<file path=xl/calcChain.xml><?xml version="1.0" encoding="utf-8"?>
<calcChain xmlns="http://schemas.openxmlformats.org/spreadsheetml/2006/main">
  <c r="E9" i="20" l="1"/>
  <c r="E19" i="17" l="1"/>
  <c r="D19" i="4" l="1"/>
  <c r="D19" i="13" l="1"/>
  <c r="D21" i="5" l="1"/>
  <c r="D16" i="19" l="1"/>
  <c r="D17" i="15"/>
  <c r="D18" i="1" l="1"/>
  <c r="E10" i="18" l="1"/>
  <c r="E10" i="16"/>
  <c r="D30" i="12" l="1"/>
  <c r="C13" i="8" l="1"/>
  <c r="E12" i="10" l="1"/>
</calcChain>
</file>

<file path=xl/sharedStrings.xml><?xml version="1.0" encoding="utf-8"?>
<sst xmlns="http://schemas.openxmlformats.org/spreadsheetml/2006/main" count="482" uniqueCount="187">
  <si>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</si>
  <si>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</si>
  <si>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</si>
  <si>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</si>
  <si>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</si>
  <si>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</si>
  <si>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SEGURO TODO RIESGO DAÑO MATERIAL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</si>
  <si>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</si>
  <si>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</si>
  <si>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</si>
  <si>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</si>
  <si>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</si>
  <si>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</si>
  <si>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</si>
  <si>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</si>
  <si>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</si>
  <si>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</si>
  <si>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EVALUACIÓN DE DEDUCIBLES</t>
  </si>
  <si>
    <t>SEGURO DE MANEJO GLOBAL ENTIDADES ESTATALES</t>
  </si>
  <si>
    <t>Superior a 0 SMMLV y hasta 1 SMMLV</t>
  </si>
  <si>
    <t>SEGURO DE RESPONSABILIDAD CIVIL EXTRACONTRACTUAL</t>
  </si>
  <si>
    <t xml:space="preserve">b) Evaluación del deducible expresado en SMMLV </t>
  </si>
  <si>
    <r>
      <t>a) Evaluación del deducible</t>
    </r>
    <r>
      <rPr>
        <b/>
        <u/>
        <sz val="11"/>
        <rFont val="Arial"/>
        <family val="2"/>
      </rPr>
      <t xml:space="preserve"> aplicable sobre el valor de la pérdida </t>
    </r>
  </si>
  <si>
    <t> Evaluación de Porcentaje: ………………………………………………………... (100 Puntos)</t>
  </si>
  <si>
    <t>0 Puntos</t>
  </si>
  <si>
    <t>200 PUNTOS</t>
  </si>
  <si>
    <t>SEGURO TRANSPORTE DE MERCANCIAS</t>
  </si>
  <si>
    <t>Tablas de Calificación</t>
  </si>
  <si>
    <t xml:space="preserve">    Criterios de Evaluación</t>
  </si>
  <si>
    <t>100 Puntos</t>
  </si>
  <si>
    <t>DEDUCIBLES ACTUALES PÓLIZA DE RESPONSABILIDAD CIVIL EXTRACONTRACTUAL</t>
  </si>
  <si>
    <t>SEGURO DE RC SERVIDORES PUBLICOS</t>
  </si>
  <si>
    <t>DEDUCIBLES PÓLIZA DE RESPONSABILIDAD CIVIL SERVIDORES PUBLICOS</t>
  </si>
  <si>
    <t>Las propuestas de deducible aplicables sobre el valor de la pérdida, se calificarán con base en los rangos de las tablas contenidas a continuación del presente numeral.</t>
  </si>
  <si>
    <t xml:space="preserve">OTORGA </t>
  </si>
  <si>
    <t>SI</t>
  </si>
  <si>
    <t>NO</t>
  </si>
  <si>
    <t>UNIVERSIDAD DEL CAUCA</t>
  </si>
  <si>
    <t>UNIVERSIDAD DEL CAUCA Valor Asegurado $1.000.000.000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</si>
  <si>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</si>
  <si>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t>Superior a 0% y hasta 5%</t>
  </si>
  <si>
    <t>Superior a 5% y hasta 8%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</si>
  <si>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</si>
  <si>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</si>
  <si>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</si>
  <si>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t>60 Puntos</t>
  </si>
  <si>
    <t>20 Puntos</t>
  </si>
  <si>
    <t>5 Puntos</t>
  </si>
  <si>
    <t>EVALUACIÓN DE DEDUCIBLES…………………………………………….200 puntos</t>
  </si>
  <si>
    <t>Superior a 3% y hasta 5%</t>
  </si>
  <si>
    <t>Superior a 0 SMMLV y hasta 0,5 SMMLV</t>
  </si>
  <si>
    <t>a) TERREMOTO…………………………………………………..………….……………. 50  Puntos</t>
  </si>
  <si>
    <t>Evaluación de Porcentaje: ……………………………………...…………………... (50 Puntos)</t>
  </si>
  <si>
    <t>50  Puntos</t>
  </si>
  <si>
    <t>b) AMIT Y HMACCOP …………………….……………………………………….50 PUNTOS</t>
  </si>
  <si>
    <t>Evaluación de Porcentaje: ……………………………...…………………... (50 Puntos)</t>
  </si>
  <si>
    <t>c)    EQUIPO ELECTRONICO …………………………………………… 50 PUNTOS</t>
  </si>
  <si>
    <r>
      <t xml:space="preserve">Anticipo de indemnizaciones. 
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</si>
  <si>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t>EVALUACIÓN DE DEDUCIBLES……………………………………………. 200 puntos</t>
  </si>
  <si>
    <t>Tablas de Calificación Deducibles</t>
  </si>
  <si>
    <t xml:space="preserve">a) Deducible Unico para todas las perdidas  ………………200 Puntos </t>
  </si>
  <si>
    <t>UNIVERSIDAD DEL CAUCA Valor Asegurado $2.000.000.000</t>
  </si>
  <si>
    <t>Practicantes Valor Asegurado $150.000.000</t>
  </si>
  <si>
    <t>Estudiantes Valor Asegurado $150.000.000</t>
  </si>
  <si>
    <t>Docentes y Médicos Valor Asegurado $200.000.000</t>
  </si>
  <si>
    <t>SEGURO DE AUTOMOVILES</t>
  </si>
  <si>
    <t>DEDUCIBLES PÓLIZA DE AUTOMOVILES</t>
  </si>
  <si>
    <t>SEGURO TRANSPORTE DE VALORES</t>
  </si>
  <si>
    <t>SEGURO VIDA GRUPO DEUDORES</t>
  </si>
  <si>
    <t>SEGURO DE INFIDELIDAD Y RIESGOS FINANCIEROS</t>
  </si>
  <si>
    <t>EVALUACION DE DEDUCIBLES 200 PUNTOS</t>
  </si>
  <si>
    <t>TOTAL</t>
  </si>
  <si>
    <t xml:space="preserve">Puntaje sobre el valor de la pérdida </t>
  </si>
  <si>
    <t>Superior a 0 y hasta $10.000.000</t>
  </si>
  <si>
    <t>Superior a $10.000.000 y hasta  $20.000.000</t>
  </si>
  <si>
    <r>
      <rPr>
        <sz val="11"/>
        <color theme="1"/>
        <rFont val="Arial"/>
        <family val="2"/>
      </rPr>
      <t>Labores y Materiales</t>
    </r>
    <r>
      <rPr>
        <b/>
        <sz val="11"/>
        <color theme="1"/>
        <rFont val="Arial"/>
        <family val="2"/>
      </rPr>
      <t xml:space="preserve">, Se califica el limite adicional al básico
Básico: Sublimite $2.000.000.000 Evento / Vigencia  </t>
    </r>
  </si>
  <si>
    <r>
      <t xml:space="preserve">Dinero dentro y fuera de cajas fuertes,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por evento/vigencia.</t>
    </r>
  </si>
  <si>
    <t>Evaluación de Porcentaje: …………………..………...…………………... (50 Puntos)</t>
  </si>
  <si>
    <t>Evaluación de Porcentaje: …………………..………...…………………... (25 Puntos)</t>
  </si>
  <si>
    <r>
      <t xml:space="preserve">Vehículos o bienes inmovilizados, </t>
    </r>
    <r>
      <rPr>
        <b/>
        <sz val="11"/>
        <color theme="1"/>
        <rFont val="Arial"/>
        <family val="2"/>
      </rPr>
      <t>Se califica el limite adicional al básico, mínimo ($10.000.000) adicional.
Básico $210.000.000 por evento/vigencia</t>
    </r>
  </si>
  <si>
    <r>
      <t xml:space="preserve">Reparaciones y ajuste de pérdidas en caso de siniestro, </t>
    </r>
    <r>
      <rPr>
        <b/>
        <sz val="11"/>
        <color theme="1"/>
        <rFont val="Arial"/>
        <family val="2"/>
      </rPr>
      <t>Se califica el limite adicional al básico (mínimo $10.000.000 adicionales)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$45.000.000</t>
    </r>
  </si>
  <si>
    <r>
      <t>No aplicación de infraseguro,</t>
    </r>
    <r>
      <rPr>
        <b/>
        <sz val="11"/>
        <color theme="1"/>
        <rFont val="Arial"/>
        <family val="2"/>
      </rPr>
      <t>Se califica el limite adicional al básico (mínimo 5%)
Límite Básico 15%</t>
    </r>
  </si>
  <si>
    <r>
      <t xml:space="preserve">Patronal,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50%)</t>
    </r>
  </si>
  <si>
    <r>
      <t xml:space="preserve">Anticipo de indemnización. 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Básico 50% del valor asegurado evento vigencia</t>
    </r>
  </si>
  <si>
    <r>
      <t xml:space="preserve">Bienes bajo tenencia cuidado y control, </t>
    </r>
    <r>
      <rPr>
        <b/>
        <sz val="11"/>
        <rFont val="Arial Narrow"/>
        <family val="2"/>
      </rPr>
      <t>Se califica el porcentaje adicional al básico.
Básico: Sublímite $500.000.000 evento /vigencia.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</si>
  <si>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60%)</t>
    </r>
  </si>
  <si>
    <r>
      <t xml:space="preserve">Gastos de Defensa,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30% del valor asegurado</t>
    </r>
  </si>
  <si>
    <r>
      <t xml:space="preserve">Aviso de Siniestro, </t>
    </r>
    <r>
      <rPr>
        <b/>
        <sz val="11"/>
        <rFont val="Arial Narrow"/>
        <family val="2"/>
      </rPr>
      <t>Se califica el limite adicional al básico.
Básico: Noventa (90) días</t>
    </r>
  </si>
  <si>
    <r>
      <t xml:space="preserve">Gastos Médicos,  Se califica el porcentaje adicional al básico.
</t>
    </r>
    <r>
      <rPr>
        <b/>
        <sz val="11"/>
        <rFont val="Arial Narrow"/>
        <family val="2"/>
      </rPr>
      <t>Básico: Sublímitado al 50% del valor asegurado</t>
    </r>
  </si>
  <si>
    <r>
      <t xml:space="preserve">Daño moral,  Se califica el limite adicional al básico.
</t>
    </r>
    <r>
      <rPr>
        <b/>
        <sz val="11"/>
        <rFont val="Arial Narrow"/>
        <family val="2"/>
      </rPr>
      <t>Básico: Sublimite $200.000.000 por evento y $400.000.000 por vigencia</t>
    </r>
  </si>
  <si>
    <r>
      <t xml:space="preserve">Responsabilidad civil cruzada, </t>
    </r>
    <r>
      <rPr>
        <b/>
        <sz val="11"/>
        <rFont val="Arial Narrow"/>
        <family val="2"/>
      </rPr>
      <t>Se califica el limite adicional al básico.
Básico: Sublímite $300.000.000.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</si>
  <si>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$800.000.000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</si>
  <si>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Vehiculos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($50.000.000) adicional.
Básico $800.000.000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</si>
  <si>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($100.000.000) adicional.
Básico $1.600.000.000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</si>
  <si>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$200.000.000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</si>
  <si>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($20.000.000) adicional.
Básico $400.000.000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</si>
  <si>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($10.000.000) adicional.
Básico $200.000.000</t>
    </r>
  </si>
  <si>
    <r>
      <t xml:space="preserve">Gastos de Transporte por Pérdidas Totales y Parciales, </t>
    </r>
    <r>
      <rPr>
        <b/>
        <sz val="11"/>
        <color theme="1"/>
        <rFont val="Arial"/>
        <family val="2"/>
      </rPr>
      <t>Se califica el limite adicional al básico
Básico: $40.000 hasta por 60 dias</t>
    </r>
  </si>
  <si>
    <r>
      <t>Amparo automático para accesorios y equipos que por error u omisión no se hayan informado al inicio del seguro.</t>
    </r>
    <r>
      <rPr>
        <b/>
        <sz val="11"/>
        <color theme="1"/>
        <rFont val="Arial"/>
        <family val="2"/>
      </rPr>
      <t xml:space="preserve"> Se califica el limite adicional al básico
Básico: 20% del valor total asegurado y por 90 días</t>
    </r>
  </si>
  <si>
    <r>
      <t xml:space="preserve">Amparo de muerte accidental e incapacidad permanente para ocupantes de vehículo, </t>
    </r>
    <r>
      <rPr>
        <b/>
        <sz val="11"/>
        <color theme="1"/>
        <rFont val="Arial"/>
        <family val="2"/>
      </rPr>
      <t>Se califica el limite adicional al básico
Básico:  limite básico de 60 SMMLV</t>
    </r>
  </si>
  <si>
    <r>
      <t xml:space="preserve">Incremento del límite asegurado básico. 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</si>
  <si>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r>
      <t xml:space="preserve">Sublímite gastos judiciales y/o costos de defensa, </t>
    </r>
    <r>
      <rPr>
        <b/>
        <sz val="11"/>
        <color theme="1"/>
        <rFont val="Arial"/>
        <family val="2"/>
      </rPr>
      <t>Se Calificara el limite adicional al basico.</t>
    </r>
    <r>
      <rPr>
        <sz val="11"/>
        <color theme="1"/>
        <rFont val="Arial"/>
        <family val="2"/>
      </rPr>
      <t xml:space="preserve">
Básico: $200.000.000 vigencia</t>
    </r>
  </si>
  <si>
    <r>
      <t>Incremento del límite asegurado básico.</t>
    </r>
    <r>
      <rPr>
        <b/>
        <sz val="11"/>
        <color theme="1"/>
        <rFont val="Arial"/>
        <family val="2"/>
      </rPr>
      <t xml:space="preserve"> 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UNIVERSIDAD DEL CAUCA $500.000.000</t>
    </r>
  </si>
  <si>
    <r>
      <t xml:space="preserve">Extensión de cobertura, con término de 24 meses. 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</si>
  <si>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r>
      <t xml:space="preserve">Cauciones Judiciales, </t>
    </r>
    <r>
      <rPr>
        <b/>
        <sz val="11"/>
        <color theme="1"/>
        <rFont val="Arial"/>
        <family val="2"/>
      </rPr>
      <t xml:space="preserve">Se Calificara el limite adicional al basico.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$50.000.000 evento/vigencia.</t>
    </r>
  </si>
  <si>
    <r>
      <t xml:space="preserve">sublímite único combinado para las cláusulas que amparan gastos adicionales, </t>
    </r>
    <r>
      <rPr>
        <b/>
        <sz val="11"/>
        <rFont val="Arial"/>
        <family val="2"/>
      </rPr>
      <t>Se califica el adicional al basico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$30.000.000 evento / vigencia</t>
    </r>
  </si>
  <si>
    <r>
      <t xml:space="preserve">Extensión de Cobertura para valores en Tránsito, </t>
    </r>
    <r>
      <rPr>
        <b/>
        <sz val="11"/>
        <rFont val="Arial"/>
        <family val="2"/>
      </rPr>
      <t>Se califica el adicional al basico.
Básico: 24 horas</t>
    </r>
  </si>
  <si>
    <r>
      <t xml:space="preserve">No aplicación de infraseguro, 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  
</t>
    </r>
    <r>
      <rPr>
        <b/>
        <sz val="11"/>
        <rFont val="Arial"/>
        <family val="2"/>
      </rPr>
      <t>Básico: 10%</t>
    </r>
  </si>
  <si>
    <r>
      <t xml:space="preserve">Anticipo de Indemnización, 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Básico: 50%</t>
    </r>
  </si>
  <si>
    <r>
      <t xml:space="preserve">Aviso de siniestro, </t>
    </r>
    <r>
      <rPr>
        <b/>
        <sz val="11"/>
        <rFont val="Arial"/>
        <family val="2"/>
      </rPr>
      <t>Se califica el limite adicional al básico.
Básico: Noventa (90) días</t>
    </r>
  </si>
  <si>
    <r>
      <t xml:space="preserve">Anexo de Sida, </t>
    </r>
    <r>
      <rPr>
        <b/>
        <sz val="11"/>
        <rFont val="Arial"/>
        <family val="2"/>
      </rPr>
      <t>Se califica el límite adicional ofrecido.  mínimo ($1.000.000) adicional.
BÁSICO: $7.000.000</t>
    </r>
  </si>
  <si>
    <r>
      <t xml:space="preserve">Auxilio Funerario, </t>
    </r>
    <r>
      <rPr>
        <b/>
        <sz val="11"/>
        <rFont val="Arial"/>
        <family val="2"/>
      </rPr>
      <t>Se califica el límite adicional ofrecido. 
BÁSICO: $6.000.000</t>
    </r>
  </si>
  <si>
    <r>
      <t xml:space="preserve">Ampliación del plazo para aviso de no renovación o ampliación de la póliza,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
</t>
    </r>
    <r>
      <rPr>
        <b/>
        <sz val="11"/>
        <rFont val="Arial"/>
        <family val="2"/>
      </rPr>
      <t xml:space="preserve">
Básico 100 días</t>
    </r>
  </si>
  <si>
    <r>
      <t xml:space="preserve">Aviso de Siniestro, </t>
    </r>
    <r>
      <rPr>
        <b/>
        <sz val="11"/>
        <rFont val="Arial"/>
        <family val="2"/>
      </rPr>
      <t>Se califica el límite adicional al básico ofrecido.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100 días</t>
    </r>
  </si>
  <si>
    <r>
      <t xml:space="preserve">Anticipo de indemnizaciones. 
Se califica el límite adicional ofrecido. 
</t>
    </r>
    <r>
      <rPr>
        <b/>
        <sz val="11"/>
        <rFont val="Arial"/>
        <family val="2"/>
      </rPr>
      <t>Basico 70%</t>
    </r>
  </si>
  <si>
    <t>UNIVERSIDAD DEL CAUCA Valor Asegurado $11.500.000.000</t>
  </si>
  <si>
    <r>
      <t xml:space="preserve">Amparo automático para nuevas propiedades y bienes,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Sublimite $500.000.000, hasta por un término máximo de noventa (90) días</t>
    </r>
  </si>
  <si>
    <r>
      <t xml:space="preserve">Adecución a la Noma de simoresistencia,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, mínimo ($100.000.000) adicional.
</t>
    </r>
    <r>
      <rPr>
        <b/>
        <sz val="11"/>
        <color theme="1"/>
        <rFont val="Arial"/>
        <family val="2"/>
      </rPr>
      <t>BÁSICO $5.000.000.000</t>
    </r>
  </si>
  <si>
    <r>
      <t xml:space="preserve">Ampliación del plazo para aviso de no renovación, cancelación o prórroga de la póliza,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 noventa (90) días</t>
    </r>
  </si>
  <si>
    <r>
      <rPr>
        <sz val="11"/>
        <color theme="1"/>
        <rFont val="Arial"/>
        <family val="2"/>
      </rPr>
      <t>Gastos de arrendamiento y alquiler de locales y equipos,</t>
    </r>
    <r>
      <rPr>
        <b/>
        <sz val="11"/>
        <color theme="1"/>
        <rFont val="Arial"/>
        <family val="2"/>
      </rPr>
      <t xml:space="preserve">  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Básico: hasta por doce (12) meses por $2.500.000.000 mensuales</t>
    </r>
  </si>
  <si>
    <r>
      <rPr>
        <sz val="11"/>
        <color theme="1"/>
        <rFont val="Arial"/>
        <family val="2"/>
      </rPr>
      <t>Propiedad personal de empleados vinculados bajo cualquier tipo de contrato,</t>
    </r>
    <r>
      <rPr>
        <b/>
        <sz val="11"/>
        <color theme="1"/>
        <rFont val="Arial"/>
        <family val="2"/>
      </rPr>
      <t xml:space="preserve">  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Básico:$50.000.000 evento $100.000.000 vigencia.</t>
    </r>
  </si>
  <si>
    <r>
      <t xml:space="preserve">Bienes de terceros bajo cuidado, tenencia, control y custodia. (Declarados o no).
</t>
    </r>
    <r>
      <rPr>
        <b/>
        <sz val="11"/>
        <rFont val="Arial Narrow"/>
        <family val="2"/>
      </rPr>
      <t>Se califica el porcentaje adicional al básico.
Básico: Sublímite $300.000.000.</t>
    </r>
  </si>
  <si>
    <r>
      <t xml:space="preserve">Continuidad de amparo y/o extensión de cobertura, 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40 días</t>
    </r>
  </si>
  <si>
    <r>
      <t xml:space="preserve">Ampliación del plazo para aviso de revocación de la póliza días,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Báico: </t>
    </r>
    <r>
      <rPr>
        <b/>
        <sz val="11"/>
        <rFont val="Arial Narrow"/>
        <family val="2"/>
      </rPr>
      <t xml:space="preserve"> 90 días</t>
    </r>
  </si>
  <si>
    <r>
      <t xml:space="preserve">Anticipo de indemnización para gastos médicos, </t>
    </r>
    <r>
      <rPr>
        <b/>
        <sz val="11"/>
        <rFont val="Arial Narrow"/>
        <family val="2"/>
      </rPr>
      <t xml:space="preserve">Se califica el porcentaje adicional al básico.
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 del valor asegurado evento vigencia</t>
    </r>
  </si>
  <si>
    <r>
      <t xml:space="preserve">Gastos en procesos civiles y penales, </t>
    </r>
    <r>
      <rPr>
        <b/>
        <sz val="11"/>
        <rFont val="Arial Narrow"/>
        <family val="2"/>
      </rPr>
      <t>Se califica el porcentaje adicional al básico.
Básico 20% del valor asegurado evento /vigencia.</t>
    </r>
    <r>
      <rPr>
        <sz val="11"/>
        <rFont val="Arial Narrow"/>
        <family val="2"/>
      </rPr>
      <t xml:space="preserve">
</t>
    </r>
  </si>
  <si>
    <r>
      <rPr>
        <sz val="11"/>
        <rFont val="Arial"/>
        <family val="2"/>
      </rPr>
      <t>Anticipo de indemnizaciones.</t>
    </r>
    <r>
      <rPr>
        <b/>
        <sz val="11"/>
        <rFont val="Arial"/>
        <family val="2"/>
      </rPr>
      <t xml:space="preserve"> 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</si>
  <si>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r>
      <t xml:space="preserve">Ofrecimiento de limite adicional al básico. </t>
    </r>
    <r>
      <rPr>
        <sz val="11"/>
        <color indexed="8"/>
        <rFont val="Arial"/>
        <family val="2"/>
      </rPr>
      <t xml:space="preserve">Se califica el límite adicional sin cobro de prima de acuerdo con lo siguiente: </t>
    </r>
  </si>
  <si>
    <r>
      <t>Extensión de cobertura,</t>
    </r>
    <r>
      <rPr>
        <b/>
        <sz val="11"/>
        <rFont val="Arial"/>
        <family val="2"/>
      </rPr>
      <t xml:space="preserve"> Se califica el mayor plazo otorgado al basico exigido (Minimo 2 meses)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Básico: 24 meses</t>
    </r>
  </si>
  <si>
    <r>
      <t xml:space="preserve">Costos legales y gastos de honorarios profesionales para establecer la existencia de la pérdida amparada, </t>
    </r>
    <r>
      <rPr>
        <b/>
        <sz val="11"/>
        <rFont val="Arial"/>
        <family val="2"/>
      </rPr>
      <t>Se califica el limite adicional al basico exigido
Básico: Sublímite mínimo de $ 100.000.000 por evento y $ 200.000.000 vigencia</t>
    </r>
  </si>
  <si>
    <t>ANEXO 2</t>
  </si>
  <si>
    <t>30  Puntos</t>
  </si>
  <si>
    <t>10  Puntos</t>
  </si>
  <si>
    <t xml:space="preserve">Solo se aceptarán propuestas de deducibles aplicables sobre el valor de la pérdida. </t>
  </si>
  <si>
    <r>
      <t xml:space="preserve">Solo se aceptarán propuestas de deducible expresados en </t>
    </r>
    <r>
      <rPr>
        <b/>
        <sz val="11"/>
        <rFont val="Arial Narrow"/>
        <family val="2"/>
      </rPr>
      <t>SMMLV</t>
    </r>
  </si>
  <si>
    <t>Entre 0% y  0,5% del valor de la pérdida</t>
  </si>
  <si>
    <t>Entre 0,51 % y  0,99 % del valor de la pérdida</t>
  </si>
  <si>
    <t>Entre 1 % y  5 % del valor de la pérdida</t>
  </si>
  <si>
    <t>Entre 5,1 % y  9,9 % del valor de la pérdida</t>
  </si>
  <si>
    <t>Entre 3 % y  4,9 % del valor de la pérdida</t>
  </si>
  <si>
    <t>Entre 1 % y  2,9 % del valor de la pérdida</t>
  </si>
  <si>
    <t>d) ROTURA DE MAQUINARIA .…………………………………………………. 50 puntos</t>
  </si>
  <si>
    <t>a) Deducible para demás coberturas</t>
  </si>
  <si>
    <t>Solo se aceptarán propuestas de deducible expresados en SMMLV</t>
  </si>
  <si>
    <r>
      <t>a) Deducible Unico Demás Coberturas  ………………200 Puntos</t>
    </r>
    <r>
      <rPr>
        <sz val="11"/>
        <rFont val="Arial Narrow"/>
        <family val="2"/>
      </rPr>
      <t xml:space="preserve"> </t>
    </r>
  </si>
  <si>
    <t>Superior a 8% y hasta 9,9%</t>
  </si>
  <si>
    <t xml:space="preserve"> Superior a 9,9 % </t>
  </si>
  <si>
    <t>Superior a 0,5 SMMLV y hasta 0,9 SMMLV</t>
  </si>
  <si>
    <t xml:space="preserve">Gastos médicos sin aplicación de deducible. </t>
  </si>
  <si>
    <t>Demas coberturas 10% del valor de la pérdida mínimo 2 smmlv</t>
  </si>
  <si>
    <t>Superior a 1 SMMLV y hasta 1,9 SMMLV</t>
  </si>
  <si>
    <t>a) Deducible porcentual para demás coberturas</t>
  </si>
  <si>
    <t>SEGURO DE RESPONSABILIDAD CIVIL PROFESIONALES MEDICOS</t>
  </si>
  <si>
    <t>SEGURO DE RESPONSABILIDAD CIVIL PROFESIONAL CLINICAS Y HOSPITALES</t>
  </si>
  <si>
    <t>DEDUCIBLES ACTUALES PÓLIZA DE  RESPONSABILIDAD CIVIL PROFESIONAL CLINICAS Y HOSPITALES</t>
  </si>
  <si>
    <t>DEDUCIBLES ACTUALES PÓLIZA DE  RESPONSABILIDAD CIVIL PROFESIONALES MEDICOS</t>
  </si>
  <si>
    <r>
      <t xml:space="preserve">Retroactividad, </t>
    </r>
    <r>
      <rPr>
        <b/>
        <sz val="11"/>
        <rFont val="Arial Narrow"/>
        <family val="2"/>
      </rPr>
      <t>Se califica el limite adicional al básico en forma proporcional a la mayor oferta recibida expresada en número de años.
Básico:  Retroactividad: 1 de enero de 2012 vigencia ininterrumpida.</t>
    </r>
  </si>
  <si>
    <t xml:space="preserve">La UNICAUCA está interesada en recibir propuestas de deducibles que le permitan obtener la mayor indemnización posible, para información de los proponentes a continuación se presentan los deducibles que se están aplicando en la póliza actualmente contratada. </t>
  </si>
  <si>
    <t>Retroactividad, Se califica el limite adicional al básico en forma proporcional a la mayor oferta recibida expresada en número de años.
Básico:  Retroactividad: 1 de enero de 2012 vigencia ininterrumpida.</t>
  </si>
  <si>
    <t>600 Puntos</t>
  </si>
  <si>
    <t>600 PUNTOS</t>
  </si>
  <si>
    <t>No se acepta ofertas que contemple aplicación sobre el valor total del despacho</t>
  </si>
  <si>
    <t>Superior a 5% y hasta 7%</t>
  </si>
  <si>
    <t>Superior a 0% y hasta 3%</t>
  </si>
  <si>
    <t>Superior a 7% y hasta 9,9%</t>
  </si>
  <si>
    <t>50 Puntos</t>
  </si>
  <si>
    <t>10 Puntos</t>
  </si>
  <si>
    <t>Superior a 0 SMMLV y hasta 0,2 SMMLV</t>
  </si>
  <si>
    <t>Superior a 0,2 SMMLV y hasta 0,49  SMMLV</t>
  </si>
  <si>
    <t>▪ Toda y cada pérdida</t>
  </si>
  <si>
    <t>TODA Y CADA PERDIDA …………………………………………………………………………………..…(200 puntos)</t>
  </si>
  <si>
    <t>200 puntos</t>
  </si>
  <si>
    <t>Superior a $20.000.000  y hasta $29.000.000</t>
  </si>
  <si>
    <t>SEGURO DE VIDA GRUPO</t>
  </si>
  <si>
    <r>
      <t xml:space="preserve">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($1.000.000) adicional.
</t>
    </r>
    <r>
      <rPr>
        <b/>
        <sz val="11"/>
        <rFont val="Arial"/>
        <family val="2"/>
      </rPr>
      <t>BÁSICO $27.000.000</t>
    </r>
  </si>
  <si>
    <r>
      <t xml:space="preserve">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($1.000.000) adicional.
</t>
    </r>
    <r>
      <rPr>
        <b/>
        <sz val="11"/>
        <rFont val="Arial"/>
        <family val="2"/>
      </rPr>
      <t>BÁSICO $27.000.000</t>
    </r>
  </si>
  <si>
    <r>
      <t xml:space="preserve">Desmembración por Accidente, </t>
    </r>
    <r>
      <rPr>
        <b/>
        <sz val="11"/>
        <rFont val="Arial"/>
        <family val="2"/>
      </rPr>
      <t>Se califica el límite adicional ofrecido.  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
BÁSICO $27.000.000</t>
    </r>
  </si>
  <si>
    <r>
      <t xml:space="preserve">Enfermedades Graves, </t>
    </r>
    <r>
      <rPr>
        <b/>
        <sz val="11"/>
        <rFont val="Arial"/>
        <family val="2"/>
      </rPr>
      <t xml:space="preserve">Se califica el límite adicional ofrecido.  mínimo ($1.000.000) adicional.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$27.000.000</t>
    </r>
  </si>
  <si>
    <r>
      <t xml:space="preserve">Gastos por repatriación en caso de fallecimiento, </t>
    </r>
    <r>
      <rPr>
        <b/>
        <sz val="11"/>
        <rFont val="Arial"/>
        <family val="2"/>
      </rPr>
      <t>Se califica el límite adicional ofrecido.  mínimo ($1.000.000) adicional.
BÁSICO: $5.000.000</t>
    </r>
  </si>
  <si>
    <r>
      <t xml:space="preserve">Rehabilitación Integral, </t>
    </r>
    <r>
      <rPr>
        <b/>
        <sz val="11"/>
        <rFont val="Arial"/>
        <family val="2"/>
      </rPr>
      <t>ofrecimiento minimo $5.000.000</t>
    </r>
  </si>
  <si>
    <r>
      <rPr>
        <b/>
        <sz val="11"/>
        <rFont val="Arial"/>
        <family val="2"/>
      </rPr>
      <t>Renta Diaria por hospitalización. Se califica el límite adicional ofrecido.  Mínimo $5.000 adicionales.
BASICO</t>
    </r>
    <r>
      <rPr>
        <sz val="11"/>
        <rFont val="Arial"/>
        <family val="2"/>
      </rPr>
      <t>: $35.000 diarios</t>
    </r>
  </si>
  <si>
    <r>
      <t xml:space="preserve">Indemnización Adicional por muerte accidental, </t>
    </r>
    <r>
      <rPr>
        <b/>
        <sz val="11"/>
        <rFont val="Arial"/>
        <family val="2"/>
      </rPr>
      <t>Se califica el límite adicional ofrecido.  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$27.000.000</t>
    </r>
  </si>
  <si>
    <r>
      <t xml:space="preserve">Riesgo Biologico, </t>
    </r>
    <r>
      <rPr>
        <b/>
        <sz val="11"/>
        <rFont val="Arial"/>
        <family val="2"/>
      </rPr>
      <t xml:space="preserve">ofrecimiento minimo $5.000.000 </t>
    </r>
  </si>
  <si>
    <t>SEGURO ACCIDENTES PERSONALES ESTUDIANTES</t>
  </si>
  <si>
    <r>
      <t xml:space="preserve">Enfermedades Graves, </t>
    </r>
    <r>
      <rPr>
        <b/>
        <sz val="11"/>
        <rFont val="Arial"/>
        <family val="2"/>
      </rPr>
      <t>mínimo a ofertar ($20.000.000)</t>
    </r>
  </si>
  <si>
    <r>
      <t xml:space="preserve">Muerte por cualquier causa, </t>
    </r>
    <r>
      <rPr>
        <b/>
        <sz val="11"/>
        <rFont val="Arial"/>
        <family val="2"/>
      </rPr>
      <t xml:space="preserve">mínimo a ofertar ($32.000.000) </t>
    </r>
  </si>
  <si>
    <r>
      <t xml:space="preserve">Gastos Médicos por accidente, Ofrecimiento minimo </t>
    </r>
    <r>
      <rPr>
        <b/>
        <sz val="11"/>
        <rFont val="Arial"/>
        <family val="2"/>
      </rPr>
      <t>$5.000.000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</si>
</sst>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3" formatCode="_(* #,##0.00_);_(* \(#,##0.00\);_(* &quot;-&quot;??_);_(@_)"/>
    <numFmt numFmtId="164" formatCode="_ * #,##0.00_ ;_ * \-#,##0.00_ ;_ * &quot;-&quot;??_ ;_ @_ "/>
    <numFmt numFmtId="165" formatCode="\ 00\ &quot;Puntos&quot;"/>
    <numFmt numFmtId="166" formatCode="\ 0\ &quot;Puntos&quot;"/>
    <numFmt numFmtId="167" formatCode="\ 000\ &quot;Puntos&quot;"/>
    <numFmt numFmtId="168" formatCode="General\ &quot;Puntos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 tint="-4.9989318521683403E-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0">
    <xf numFmtId="0" fontId="0" fillId="0" borderId="0" xfId="0"/>
    <xf numFmtId="166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5" applyFont="1" applyFill="1" applyAlignment="1">
      <alignment vertical="center" wrapText="1"/>
    </xf>
    <xf numFmtId="0" fontId="6" fillId="3" borderId="0" xfId="5" applyFont="1" applyFill="1" applyBorder="1" applyAlignment="1">
      <alignment vertical="center" wrapText="1"/>
    </xf>
    <xf numFmtId="0" fontId="6" fillId="3" borderId="0" xfId="5" applyFont="1" applyFill="1" applyAlignment="1">
      <alignment vertical="center" wrapText="1"/>
    </xf>
    <xf numFmtId="164" fontId="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wrapText="1"/>
    </xf>
    <xf numFmtId="6" fontId="8" fillId="0" borderId="1" xfId="0" applyNumberFormat="1" applyFont="1" applyFill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6" fillId="3" borderId="1" xfId="5" applyFont="1" applyFill="1" applyBorder="1" applyAlignment="1">
      <alignment vertical="center" wrapText="1"/>
    </xf>
    <xf numFmtId="0" fontId="6" fillId="0" borderId="1" xfId="5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3" fontId="5" fillId="0" borderId="1" xfId="2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3" fontId="12" fillId="4" borderId="1" xfId="6" applyNumberFormat="1" applyFont="1" applyFill="1" applyBorder="1" applyAlignment="1">
      <alignment horizontal="center" vertical="center" wrapText="1"/>
    </xf>
    <xf numFmtId="3" fontId="12" fillId="4" borderId="1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0" borderId="0" xfId="0" applyBorder="1"/>
    <xf numFmtId="1" fontId="5" fillId="5" borderId="1" xfId="0" applyNumberFormat="1" applyFont="1" applyFill="1" applyBorder="1" applyAlignment="1">
      <alignment horizontal="center" vertical="center" wrapText="1"/>
    </xf>
    <xf numFmtId="3" fontId="12" fillId="5" borderId="1" xfId="5" applyNumberFormat="1" applyFont="1" applyFill="1" applyBorder="1" applyAlignment="1">
      <alignment horizontal="center" vertical="center" wrapText="1"/>
    </xf>
    <xf numFmtId="164" fontId="6" fillId="5" borderId="2" xfId="6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justify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6" fontId="16" fillId="0" borderId="1" xfId="0" applyNumberFormat="1" applyFont="1" applyFill="1" applyBorder="1" applyAlignment="1">
      <alignment horizontal="justify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justify" vertical="top" wrapText="1"/>
    </xf>
    <xf numFmtId="0" fontId="10" fillId="0" borderId="1" xfId="1" applyFont="1" applyFill="1" applyBorder="1" applyAlignment="1">
      <alignment horizontal="justify" vertical="top" wrapText="1"/>
    </xf>
    <xf numFmtId="9" fontId="6" fillId="0" borderId="1" xfId="0" applyNumberFormat="1" applyFont="1" applyFill="1" applyBorder="1" applyAlignment="1">
      <alignment horizontal="left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3" fontId="12" fillId="0" borderId="1" xfId="5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4" fillId="0" borderId="0" xfId="1" applyNumberFormat="1" applyFont="1" applyFill="1" applyBorder="1" applyAlignment="1" applyProtection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3" fillId="0" borderId="1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3" fontId="5" fillId="0" borderId="12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1" fontId="5" fillId="4" borderId="7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5" fillId="5" borderId="8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14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0" fillId="0" borderId="1" xfId="8" applyFont="1" applyFill="1" applyBorder="1" applyAlignment="1">
      <alignment horizontal="justify" vertical="top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5" fillId="4" borderId="1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>
      <alignment horizontal="justify" vertical="center" wrapText="1"/>
    </xf>
    <xf numFmtId="0" fontId="12" fillId="3" borderId="1" xfId="5" applyFont="1" applyFill="1" applyBorder="1" applyAlignment="1">
      <alignment horizontal="justify" vertical="center" wrapText="1"/>
    </xf>
    <xf numFmtId="0" fontId="12" fillId="5" borderId="1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wrapText="1"/>
    </xf>
    <xf numFmtId="0" fontId="12" fillId="5" borderId="9" xfId="5" applyFont="1" applyFill="1" applyBorder="1" applyAlignment="1">
      <alignment horizontal="center" vertical="center" wrapText="1"/>
    </xf>
    <xf numFmtId="0" fontId="12" fillId="5" borderId="13" xfId="5" applyFont="1" applyFill="1" applyBorder="1" applyAlignment="1">
      <alignment horizontal="center" vertical="center" wrapText="1"/>
    </xf>
    <xf numFmtId="0" fontId="12" fillId="5" borderId="10" xfId="5" applyFont="1" applyFill="1" applyBorder="1" applyAlignment="1">
      <alignment horizontal="center" vertical="center" wrapText="1"/>
    </xf>
    <xf numFmtId="0" fontId="12" fillId="5" borderId="11" xfId="5" applyFont="1" applyFill="1" applyBorder="1" applyAlignment="1">
      <alignment horizontal="center" vertical="center" wrapText="1"/>
    </xf>
    <xf numFmtId="0" fontId="12" fillId="5" borderId="14" xfId="5" applyFont="1" applyFill="1" applyBorder="1" applyAlignment="1">
      <alignment horizontal="center" vertical="center" wrapText="1"/>
    </xf>
    <xf numFmtId="167" fontId="12" fillId="5" borderId="12" xfId="6" applyNumberFormat="1" applyFont="1" applyFill="1" applyBorder="1" applyAlignment="1">
      <alignment horizontal="center" vertical="center" wrapText="1"/>
    </xf>
    <xf numFmtId="167" fontId="12" fillId="5" borderId="6" xfId="6" applyNumberFormat="1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justify" vertical="center" wrapText="1"/>
    </xf>
    <xf numFmtId="0" fontId="10" fillId="3" borderId="4" xfId="5" applyFont="1" applyFill="1" applyBorder="1" applyAlignment="1">
      <alignment horizontal="justify" vertical="center" wrapText="1"/>
    </xf>
    <xf numFmtId="0" fontId="10" fillId="3" borderId="2" xfId="5" applyFont="1" applyFill="1" applyBorder="1" applyAlignment="1">
      <alignment horizontal="justify" vertical="center" wrapText="1"/>
    </xf>
    <xf numFmtId="0" fontId="10" fillId="0" borderId="1" xfId="5" applyFont="1" applyFill="1" applyBorder="1" applyAlignment="1">
      <alignment horizontal="justify" vertical="center" wrapText="1"/>
    </xf>
    <xf numFmtId="0" fontId="10" fillId="3" borderId="3" xfId="5" applyFont="1" applyFill="1" applyBorder="1" applyAlignment="1">
      <alignment horizontal="left" vertical="center" wrapText="1"/>
    </xf>
    <xf numFmtId="0" fontId="10" fillId="3" borderId="4" xfId="5" applyFont="1" applyFill="1" applyBorder="1" applyAlignment="1">
      <alignment horizontal="left" vertical="center" wrapText="1"/>
    </xf>
    <xf numFmtId="0" fontId="10" fillId="3" borderId="2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5" borderId="3" xfId="5" applyFont="1" applyFill="1" applyBorder="1" applyAlignment="1">
      <alignment horizontal="center" vertical="center" wrapText="1"/>
    </xf>
    <xf numFmtId="0" fontId="12" fillId="5" borderId="4" xfId="5" applyFont="1" applyFill="1" applyBorder="1" applyAlignment="1">
      <alignment horizontal="center" vertical="center" wrapText="1"/>
    </xf>
    <xf numFmtId="0" fontId="12" fillId="5" borderId="2" xfId="5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12" fillId="5" borderId="8" xfId="5" applyFont="1" applyFill="1" applyBorder="1" applyAlignment="1">
      <alignment horizontal="left" vertical="center" wrapText="1"/>
    </xf>
    <xf numFmtId="0" fontId="12" fillId="5" borderId="9" xfId="5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justify" vertical="center" wrapText="1"/>
    </xf>
    <xf numFmtId="164" fontId="5" fillId="5" borderId="5" xfId="4" applyNumberFormat="1" applyFont="1" applyFill="1" applyBorder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164" fontId="5" fillId="5" borderId="7" xfId="4" applyNumberFormat="1" applyFont="1" applyFill="1" applyBorder="1" applyAlignment="1">
      <alignment horizontal="center" vertical="center" wrapText="1"/>
    </xf>
    <xf numFmtId="0" fontId="10" fillId="4" borderId="3" xfId="5" applyFont="1" applyFill="1" applyBorder="1" applyAlignment="1">
      <alignment horizontal="left" vertical="center" wrapText="1"/>
    </xf>
    <xf numFmtId="0" fontId="10" fillId="4" borderId="4" xfId="5" applyFont="1" applyFill="1" applyBorder="1" applyAlignment="1">
      <alignment horizontal="left" vertical="center" wrapText="1"/>
    </xf>
    <xf numFmtId="0" fontId="10" fillId="4" borderId="2" xfId="5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2" fillId="4" borderId="12" xfId="2" applyNumberFormat="1" applyFont="1" applyFill="1" applyBorder="1" applyAlignment="1">
      <alignment horizontal="center" vertical="center"/>
    </xf>
    <xf numFmtId="3" fontId="12" fillId="4" borderId="7" xfId="2" applyNumberFormat="1" applyFont="1" applyFill="1" applyBorder="1" applyAlignment="1">
      <alignment horizontal="center" vertical="center"/>
    </xf>
    <xf numFmtId="3" fontId="12" fillId="4" borderId="6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wrapText="1"/>
    </xf>
    <xf numFmtId="0" fontId="12" fillId="0" borderId="1" xfId="7" applyFont="1" applyFill="1" applyBorder="1" applyAlignment="1">
      <alignment horizontal="justify" vertical="top" wrapText="1"/>
    </xf>
    <xf numFmtId="0" fontId="10" fillId="0" borderId="1" xfId="7" applyFont="1" applyFill="1" applyBorder="1" applyAlignment="1">
      <alignment horizontal="justify" wrapText="1"/>
    </xf>
    <xf numFmtId="168" fontId="12" fillId="0" borderId="1" xfId="1" applyNumberFormat="1" applyFont="1" applyFill="1" applyBorder="1" applyAlignment="1">
      <alignment horizontal="center" vertical="top" wrapText="1"/>
    </xf>
  </cellXfs>
  <cellStyles count="9">
    <cellStyle name="Millares" xfId="2" builtinId="3"/>
    <cellStyle name="Millares 2" xfId="4"/>
    <cellStyle name="Millares 3" xfId="6"/>
    <cellStyle name="Normal" xfId="0" builtinId="0"/>
    <cellStyle name="Normal 2" xfId="1"/>
    <cellStyle name="Normal 2 2" xfId="3"/>
    <cellStyle name="Normal 3" xfId="5"/>
    <cellStyle name="Normal_Hoja1 2" xfId="8"/>
    <cellStyle name="Normal_Slips Publicados_Condiciones Complementarias V7-1-10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1</xdr:row>
      <xdr:rowOff>123825</xdr:rowOff>
    </xdr:from>
    <xdr:to>
      <xdr:col>1</xdr:col>
      <xdr:colOff>13759</xdr:colOff>
      <xdr:row>1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4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3143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7010400</xdr:colOff>
      <xdr:row>3</xdr:row>
      <xdr:rowOff>123825</xdr:rowOff>
    </xdr:from>
    <xdr:ext cx="13759" cy="66675"/>
    <xdr:pic>
      <xdr:nvPicPr>
        <xdr:cNvPr id="4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94297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4</xdr:row>
      <xdr:rowOff>123825</xdr:rowOff>
    </xdr:from>
    <xdr:to>
      <xdr:col>1</xdr:col>
      <xdr:colOff>13759</xdr:colOff>
      <xdr:row>5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3143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7010400</xdr:colOff>
      <xdr:row>3</xdr:row>
      <xdr:rowOff>123825</xdr:rowOff>
    </xdr:from>
    <xdr:ext cx="13759" cy="66675"/>
    <xdr:pic>
      <xdr:nvPicPr>
        <xdr:cNvPr id="4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94297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4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762000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7010400</xdr:colOff>
      <xdr:row>3</xdr:row>
      <xdr:rowOff>123825</xdr:rowOff>
    </xdr:from>
    <xdr:ext cx="6928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9"/>
  <sheetViews>
    <sheetView showGridLines="0" tabSelected="1" zoomScaleNormal="100" zoomScaleSheetLayoutView="85" workbookViewId="0">
      <selection activeCell="I7" sqref="I7"/>
    </sheetView>
  </sheetViews>
  <sheetFormatPr baseColWidth="10" defaultRowHeight="20.100000000000001" customHeight="1" x14ac:dyDescent="0.25"/>
  <cols>
    <col min="1" max="1" width="25.5703125" style="11" customWidth="1"/>
    <col min="2" max="2" width="34.85546875" style="11" customWidth="1"/>
    <col min="3" max="3" width="40.140625" style="11" customWidth="1"/>
    <col min="4" max="4" width="15.7109375" style="11" customWidth="1"/>
    <col min="5" max="16384" width="11.42578125" style="11"/>
  </cols>
  <sheetData>
    <row r="1" spans="1:6" ht="15" customHeight="1" x14ac:dyDescent="0.3">
      <c r="A1" s="80" t="s">
        <v>130</v>
      </c>
      <c r="B1" s="80"/>
      <c r="C1" s="80"/>
      <c r="D1" s="80"/>
      <c r="E1" s="80"/>
      <c r="F1" s="80"/>
    </row>
    <row r="2" spans="1:6" ht="20.100000000000001" customHeight="1" x14ac:dyDescent="0.3">
      <c r="A2" s="80" t="s">
        <v>6</v>
      </c>
      <c r="B2" s="80"/>
      <c r="C2" s="80"/>
      <c r="D2" s="80"/>
      <c r="E2" s="80"/>
      <c r="F2" s="80"/>
    </row>
    <row r="3" spans="1:6" ht="15" customHeight="1" x14ac:dyDescent="0.3">
      <c r="A3" s="80" t="s">
        <v>9</v>
      </c>
      <c r="B3" s="80"/>
      <c r="C3" s="80"/>
      <c r="D3" s="80"/>
      <c r="E3" s="80"/>
      <c r="F3" s="80"/>
    </row>
    <row r="4" spans="1:6" ht="15" customHeight="1" x14ac:dyDescent="0.3">
      <c r="A4" s="80" t="s">
        <v>37</v>
      </c>
      <c r="B4" s="80"/>
      <c r="C4" s="80"/>
      <c r="D4" s="80"/>
      <c r="E4" s="80"/>
      <c r="F4" s="80"/>
    </row>
    <row r="5" spans="1:6" ht="15" customHeight="1" x14ac:dyDescent="0.3">
      <c r="A5" s="80"/>
      <c r="B5" s="80"/>
      <c r="C5" s="80"/>
      <c r="D5" s="80"/>
      <c r="E5" s="80"/>
      <c r="F5" s="80"/>
    </row>
    <row r="6" spans="1:6" ht="15.75" customHeight="1" x14ac:dyDescent="0.25">
      <c r="A6" s="72" t="s">
        <v>0</v>
      </c>
      <c r="B6" s="72"/>
      <c r="C6" s="72"/>
      <c r="D6" s="90" t="s">
        <v>44</v>
      </c>
      <c r="E6" s="72" t="s">
        <v>34</v>
      </c>
      <c r="F6" s="72"/>
    </row>
    <row r="7" spans="1:6" ht="70.5" customHeight="1" x14ac:dyDescent="0.25">
      <c r="A7" s="72"/>
      <c r="B7" s="72"/>
      <c r="C7" s="72"/>
      <c r="D7" s="91"/>
      <c r="E7" s="43" t="s">
        <v>35</v>
      </c>
      <c r="F7" s="43" t="s">
        <v>36</v>
      </c>
    </row>
    <row r="8" spans="1:6" ht="64.5" customHeight="1" x14ac:dyDescent="0.25">
      <c r="A8" s="73" t="s">
        <v>76</v>
      </c>
      <c r="B8" s="74"/>
      <c r="C8" s="74"/>
      <c r="D8" s="31">
        <v>50</v>
      </c>
      <c r="E8" s="21"/>
      <c r="F8" s="21"/>
    </row>
    <row r="9" spans="1:6" ht="70.5" customHeight="1" x14ac:dyDescent="0.25">
      <c r="A9" s="73" t="s">
        <v>117</v>
      </c>
      <c r="B9" s="74"/>
      <c r="C9" s="74"/>
      <c r="D9" s="31">
        <v>30</v>
      </c>
      <c r="E9" s="21"/>
      <c r="F9" s="21"/>
    </row>
    <row r="10" spans="1:6" ht="63.75" customHeight="1" x14ac:dyDescent="0.25">
      <c r="A10" s="73" t="s">
        <v>116</v>
      </c>
      <c r="B10" s="74"/>
      <c r="C10" s="74"/>
      <c r="D10" s="31">
        <v>50</v>
      </c>
      <c r="E10" s="21"/>
      <c r="F10" s="21"/>
    </row>
    <row r="11" spans="1:6" ht="69" customHeight="1" x14ac:dyDescent="0.25">
      <c r="A11" s="75" t="s">
        <v>79</v>
      </c>
      <c r="B11" s="76"/>
      <c r="C11" s="76"/>
      <c r="D11" s="31">
        <v>50</v>
      </c>
      <c r="E11" s="21"/>
      <c r="F11" s="21"/>
    </row>
    <row r="12" spans="1:6" ht="85.5" customHeight="1" x14ac:dyDescent="0.25">
      <c r="A12" s="75" t="s">
        <v>118</v>
      </c>
      <c r="B12" s="76"/>
      <c r="C12" s="76"/>
      <c r="D12" s="31">
        <v>30</v>
      </c>
      <c r="E12" s="21"/>
      <c r="F12" s="21"/>
    </row>
    <row r="13" spans="1:6" ht="51.75" customHeight="1" x14ac:dyDescent="0.25">
      <c r="A13" s="93" t="s">
        <v>80</v>
      </c>
      <c r="B13" s="78"/>
      <c r="C13" s="79"/>
      <c r="D13" s="31">
        <v>30</v>
      </c>
      <c r="E13" s="21"/>
      <c r="F13" s="21"/>
    </row>
    <row r="14" spans="1:6" ht="51.75" customHeight="1" x14ac:dyDescent="0.25">
      <c r="A14" s="93" t="s">
        <v>81</v>
      </c>
      <c r="B14" s="78"/>
      <c r="C14" s="79"/>
      <c r="D14" s="31">
        <v>80</v>
      </c>
      <c r="E14" s="21"/>
      <c r="F14" s="21"/>
    </row>
    <row r="15" spans="1:6" ht="65.25" customHeight="1" x14ac:dyDescent="0.25">
      <c r="A15" s="77" t="s">
        <v>119</v>
      </c>
      <c r="B15" s="78"/>
      <c r="C15" s="79"/>
      <c r="D15" s="31">
        <v>20</v>
      </c>
      <c r="E15" s="21"/>
      <c r="F15" s="21"/>
    </row>
    <row r="16" spans="1:6" ht="77.25" customHeight="1" x14ac:dyDescent="0.25">
      <c r="A16" s="77" t="s">
        <v>120</v>
      </c>
      <c r="B16" s="78"/>
      <c r="C16" s="79"/>
      <c r="D16" s="31">
        <v>30</v>
      </c>
      <c r="E16" s="21"/>
      <c r="F16" s="21"/>
    </row>
    <row r="17" spans="1:6" ht="28.5" customHeight="1" x14ac:dyDescent="0.25">
      <c r="A17" s="77" t="s">
        <v>75</v>
      </c>
      <c r="B17" s="78"/>
      <c r="C17" s="79"/>
      <c r="D17" s="31">
        <v>30</v>
      </c>
      <c r="E17" s="21"/>
      <c r="F17" s="21"/>
    </row>
    <row r="18" spans="1:6" ht="20.100000000000001" customHeight="1" x14ac:dyDescent="0.25">
      <c r="A18" s="92"/>
      <c r="B18" s="92"/>
      <c r="C18" s="92"/>
      <c r="D18" s="50">
        <f>SUM(D8:D17)</f>
        <v>400</v>
      </c>
      <c r="E18" s="27"/>
    </row>
    <row r="19" spans="1:6" ht="19.5" customHeight="1" x14ac:dyDescent="0.25">
      <c r="A19" s="15"/>
      <c r="B19" s="15"/>
      <c r="C19" s="15"/>
      <c r="D19" s="16"/>
    </row>
    <row r="20" spans="1:6" ht="20.100000000000001" customHeight="1" x14ac:dyDescent="0.25">
      <c r="A20" s="19"/>
      <c r="B20" s="20"/>
      <c r="C20" s="20"/>
      <c r="D20" s="20"/>
    </row>
    <row r="22" spans="1:6" ht="39.75" customHeight="1" x14ac:dyDescent="0.25">
      <c r="A22" s="81" t="s">
        <v>48</v>
      </c>
      <c r="B22" s="82"/>
      <c r="C22" s="82"/>
      <c r="D22" s="83"/>
    </row>
    <row r="23" spans="1:6" ht="37.5" customHeight="1" x14ac:dyDescent="0.25">
      <c r="A23" s="84" t="s">
        <v>2</v>
      </c>
      <c r="B23" s="85"/>
      <c r="C23" s="85"/>
      <c r="D23" s="86"/>
    </row>
    <row r="24" spans="1:6" ht="41.25" customHeight="1" x14ac:dyDescent="0.25">
      <c r="A24" s="94" t="s">
        <v>3</v>
      </c>
      <c r="B24" s="94"/>
      <c r="C24" s="94"/>
      <c r="D24" s="94"/>
    </row>
    <row r="25" spans="1:6" ht="39.75" customHeight="1" x14ac:dyDescent="0.25">
      <c r="A25" s="94" t="s">
        <v>4</v>
      </c>
      <c r="B25" s="94"/>
      <c r="C25" s="94"/>
      <c r="D25" s="94"/>
    </row>
    <row r="26" spans="1:6" ht="42" customHeight="1" x14ac:dyDescent="0.25">
      <c r="A26" s="95" t="s">
        <v>133</v>
      </c>
      <c r="B26" s="96"/>
      <c r="C26" s="96"/>
      <c r="D26" s="97"/>
    </row>
    <row r="27" spans="1:6" ht="42" customHeight="1" x14ac:dyDescent="0.25">
      <c r="A27" s="94" t="s">
        <v>21</v>
      </c>
      <c r="B27" s="94"/>
      <c r="C27" s="94"/>
      <c r="D27" s="94"/>
    </row>
    <row r="28" spans="1:6" ht="37.5" customHeight="1" x14ac:dyDescent="0.25">
      <c r="A28" s="94" t="s">
        <v>134</v>
      </c>
      <c r="B28" s="94"/>
      <c r="C28" s="94"/>
      <c r="D28" s="94"/>
    </row>
    <row r="29" spans="1:6" ht="19.5" customHeight="1" x14ac:dyDescent="0.25"/>
    <row r="30" spans="1:6" ht="19.5" customHeight="1" x14ac:dyDescent="0.25"/>
    <row r="31" spans="1:6" ht="19.5" customHeight="1" x14ac:dyDescent="0.25">
      <c r="A31" s="98" t="s">
        <v>27</v>
      </c>
      <c r="B31" s="99"/>
      <c r="C31" s="99"/>
      <c r="D31" s="100"/>
    </row>
    <row r="32" spans="1:6" ht="50.25" customHeight="1" x14ac:dyDescent="0.25">
      <c r="A32" s="101" t="s">
        <v>51</v>
      </c>
      <c r="B32" s="102"/>
      <c r="C32" s="102"/>
      <c r="D32" s="102"/>
    </row>
    <row r="33" spans="1:6" ht="20.100000000000001" customHeight="1" x14ac:dyDescent="0.25">
      <c r="A33" s="103" t="s">
        <v>52</v>
      </c>
      <c r="B33" s="104"/>
      <c r="C33" s="104"/>
      <c r="D33" s="104"/>
      <c r="E33" s="105" t="s">
        <v>34</v>
      </c>
      <c r="F33" s="106"/>
    </row>
    <row r="34" spans="1:6" ht="16.5" x14ac:dyDescent="0.25">
      <c r="A34" s="107" t="s">
        <v>15</v>
      </c>
      <c r="B34" s="107"/>
      <c r="C34" s="107" t="s">
        <v>14</v>
      </c>
      <c r="D34" s="107"/>
      <c r="E34" s="43" t="s">
        <v>35</v>
      </c>
      <c r="F34" s="43" t="s">
        <v>36</v>
      </c>
    </row>
    <row r="35" spans="1:6" ht="20.100000000000001" customHeight="1" x14ac:dyDescent="0.25">
      <c r="A35" s="108" t="s">
        <v>5</v>
      </c>
      <c r="B35" s="108"/>
      <c r="C35" s="109" t="s">
        <v>53</v>
      </c>
      <c r="D35" s="109"/>
      <c r="E35" s="21"/>
      <c r="F35" s="21"/>
    </row>
    <row r="36" spans="1:6" s="12" customFormat="1" ht="20.100000000000001" customHeight="1" x14ac:dyDescent="0.25">
      <c r="A36" s="108" t="s">
        <v>135</v>
      </c>
      <c r="B36" s="108"/>
      <c r="C36" s="109" t="s">
        <v>131</v>
      </c>
      <c r="D36" s="109"/>
      <c r="E36" s="21"/>
      <c r="F36" s="21"/>
    </row>
    <row r="37" spans="1:6" ht="20.100000000000001" customHeight="1" x14ac:dyDescent="0.25">
      <c r="A37" s="108" t="s">
        <v>136</v>
      </c>
      <c r="B37" s="108"/>
      <c r="C37" s="109" t="s">
        <v>132</v>
      </c>
      <c r="D37" s="109"/>
      <c r="E37" s="21"/>
      <c r="F37" s="21"/>
    </row>
    <row r="38" spans="1:6" ht="16.5" customHeight="1" x14ac:dyDescent="0.25">
      <c r="A38" s="9"/>
      <c r="B38" s="9"/>
      <c r="C38" s="10"/>
      <c r="D38" s="10"/>
      <c r="E38" s="12"/>
      <c r="F38" s="12"/>
    </row>
    <row r="39" spans="1:6" ht="20.100000000000001" customHeight="1" x14ac:dyDescent="0.25">
      <c r="A39" s="101" t="s">
        <v>54</v>
      </c>
      <c r="B39" s="102"/>
      <c r="C39" s="102"/>
      <c r="D39" s="102"/>
    </row>
    <row r="40" spans="1:6" ht="34.5" customHeight="1" x14ac:dyDescent="0.25">
      <c r="A40" s="110" t="s">
        <v>55</v>
      </c>
      <c r="B40" s="110"/>
      <c r="C40" s="110"/>
      <c r="D40" s="110"/>
      <c r="E40" s="72" t="s">
        <v>34</v>
      </c>
      <c r="F40" s="72"/>
    </row>
    <row r="41" spans="1:6" ht="20.100000000000001" customHeight="1" x14ac:dyDescent="0.25">
      <c r="A41" s="107" t="s">
        <v>15</v>
      </c>
      <c r="B41" s="107"/>
      <c r="C41" s="107" t="s">
        <v>13</v>
      </c>
      <c r="D41" s="107"/>
      <c r="E41" s="43" t="s">
        <v>35</v>
      </c>
      <c r="F41" s="43" t="s">
        <v>36</v>
      </c>
    </row>
    <row r="42" spans="1:6" ht="19.5" customHeight="1" x14ac:dyDescent="0.25">
      <c r="A42" s="108" t="s">
        <v>5</v>
      </c>
      <c r="B42" s="108"/>
      <c r="C42" s="109" t="s">
        <v>53</v>
      </c>
      <c r="D42" s="109"/>
      <c r="E42" s="21"/>
      <c r="F42" s="21"/>
    </row>
    <row r="43" spans="1:6" ht="19.5" customHeight="1" x14ac:dyDescent="0.25">
      <c r="A43" s="108" t="s">
        <v>137</v>
      </c>
      <c r="B43" s="108"/>
      <c r="C43" s="109" t="s">
        <v>131</v>
      </c>
      <c r="D43" s="109"/>
      <c r="E43" s="21"/>
      <c r="F43" s="21"/>
    </row>
    <row r="44" spans="1:6" ht="20.100000000000001" customHeight="1" x14ac:dyDescent="0.25">
      <c r="A44" s="108" t="s">
        <v>138</v>
      </c>
      <c r="B44" s="108"/>
      <c r="C44" s="109" t="s">
        <v>132</v>
      </c>
      <c r="D44" s="109"/>
      <c r="E44" s="21"/>
      <c r="F44" s="21"/>
    </row>
    <row r="45" spans="1:6" ht="16.5" customHeight="1" x14ac:dyDescent="0.25">
      <c r="A45" s="9"/>
      <c r="B45" s="9"/>
      <c r="C45" s="10"/>
      <c r="D45" s="10"/>
    </row>
    <row r="46" spans="1:6" ht="20.100000000000001" customHeight="1" x14ac:dyDescent="0.25">
      <c r="A46" s="111" t="s">
        <v>56</v>
      </c>
      <c r="B46" s="111"/>
      <c r="C46" s="111"/>
      <c r="D46" s="111"/>
    </row>
    <row r="47" spans="1:6" ht="34.5" customHeight="1" x14ac:dyDescent="0.25">
      <c r="A47" s="110" t="s">
        <v>78</v>
      </c>
      <c r="B47" s="110"/>
      <c r="C47" s="110"/>
      <c r="D47" s="110"/>
      <c r="E47" s="112" t="s">
        <v>34</v>
      </c>
      <c r="F47" s="106"/>
    </row>
    <row r="48" spans="1:6" ht="20.100000000000001" customHeight="1" x14ac:dyDescent="0.25">
      <c r="A48" s="113" t="s">
        <v>15</v>
      </c>
      <c r="B48" s="113"/>
      <c r="C48" s="113" t="s">
        <v>13</v>
      </c>
      <c r="D48" s="113"/>
      <c r="E48" s="43" t="s">
        <v>35</v>
      </c>
      <c r="F48" s="43" t="s">
        <v>36</v>
      </c>
    </row>
    <row r="49" spans="1:6" ht="20.100000000000001" customHeight="1" x14ac:dyDescent="0.25">
      <c r="A49" s="108" t="s">
        <v>5</v>
      </c>
      <c r="B49" s="108"/>
      <c r="C49" s="109" t="s">
        <v>53</v>
      </c>
      <c r="D49" s="109"/>
      <c r="E49" s="21"/>
      <c r="F49" s="21"/>
    </row>
    <row r="50" spans="1:6" ht="20.100000000000001" customHeight="1" x14ac:dyDescent="0.25">
      <c r="A50" s="108" t="s">
        <v>140</v>
      </c>
      <c r="B50" s="108"/>
      <c r="C50" s="109" t="s">
        <v>131</v>
      </c>
      <c r="D50" s="109"/>
      <c r="E50" s="21"/>
      <c r="F50" s="21"/>
    </row>
    <row r="51" spans="1:6" ht="20.100000000000001" customHeight="1" x14ac:dyDescent="0.25">
      <c r="A51" s="108" t="s">
        <v>139</v>
      </c>
      <c r="B51" s="108"/>
      <c r="C51" s="109" t="s">
        <v>132</v>
      </c>
      <c r="D51" s="109"/>
      <c r="E51" s="21"/>
      <c r="F51" s="21"/>
    </row>
    <row r="52" spans="1:6" ht="20.100000000000001" customHeight="1" x14ac:dyDescent="0.25">
      <c r="A52" s="9"/>
      <c r="B52" s="9"/>
      <c r="C52" s="10"/>
      <c r="D52" s="10"/>
      <c r="E52" s="12"/>
      <c r="F52" s="12"/>
    </row>
    <row r="53" spans="1:6" ht="20.100000000000001" customHeight="1" x14ac:dyDescent="0.25">
      <c r="A53" s="114" t="s">
        <v>141</v>
      </c>
      <c r="B53" s="115"/>
      <c r="C53" s="115"/>
      <c r="D53" s="116"/>
    </row>
    <row r="54" spans="1:6" ht="20.100000000000001" customHeight="1" x14ac:dyDescent="0.25">
      <c r="A54" s="87" t="s">
        <v>77</v>
      </c>
      <c r="B54" s="88"/>
      <c r="C54" s="88"/>
      <c r="D54" s="89"/>
      <c r="E54" s="105" t="s">
        <v>34</v>
      </c>
      <c r="F54" s="106"/>
    </row>
    <row r="55" spans="1:6" ht="20.100000000000001" customHeight="1" x14ac:dyDescent="0.25">
      <c r="A55" s="117" t="s">
        <v>15</v>
      </c>
      <c r="B55" s="118"/>
      <c r="C55" s="117" t="s">
        <v>13</v>
      </c>
      <c r="D55" s="118"/>
      <c r="E55" s="43" t="s">
        <v>35</v>
      </c>
      <c r="F55" s="43" t="s">
        <v>36</v>
      </c>
    </row>
    <row r="56" spans="1:6" ht="20.100000000000001" customHeight="1" x14ac:dyDescent="0.25">
      <c r="A56" s="108" t="s">
        <v>5</v>
      </c>
      <c r="B56" s="108"/>
      <c r="C56" s="109" t="s">
        <v>53</v>
      </c>
      <c r="D56" s="109"/>
      <c r="E56" s="21"/>
      <c r="F56" s="21"/>
    </row>
    <row r="57" spans="1:6" ht="20.100000000000001" customHeight="1" x14ac:dyDescent="0.25">
      <c r="A57" s="108" t="s">
        <v>137</v>
      </c>
      <c r="B57" s="108"/>
      <c r="C57" s="109" t="s">
        <v>131</v>
      </c>
      <c r="D57" s="109"/>
      <c r="E57" s="21"/>
      <c r="F57" s="21"/>
    </row>
    <row r="58" spans="1:6" ht="20.100000000000001" customHeight="1" x14ac:dyDescent="0.25">
      <c r="A58" s="108" t="s">
        <v>138</v>
      </c>
      <c r="B58" s="108"/>
      <c r="C58" s="109" t="s">
        <v>132</v>
      </c>
      <c r="D58" s="109"/>
      <c r="E58" s="21"/>
      <c r="F58" s="21"/>
    </row>
    <row r="60" spans="1:6" ht="19.5" customHeight="1" x14ac:dyDescent="0.25"/>
    <row r="63" spans="1:6" ht="16.5" customHeight="1" x14ac:dyDescent="0.25"/>
    <row r="65" ht="15" x14ac:dyDescent="0.25"/>
    <row r="68" ht="30.75" customHeight="1" x14ac:dyDescent="0.25"/>
    <row r="69" ht="12.75" customHeight="1" x14ac:dyDescent="0.25"/>
  </sheetData>
  <mergeCells count="71">
    <mergeCell ref="A58:B58"/>
    <mergeCell ref="C58:D58"/>
    <mergeCell ref="E54:F54"/>
    <mergeCell ref="A53:D53"/>
    <mergeCell ref="A55:B55"/>
    <mergeCell ref="C55:D55"/>
    <mergeCell ref="A56:B56"/>
    <mergeCell ref="C56:D56"/>
    <mergeCell ref="A57:B57"/>
    <mergeCell ref="C57:D57"/>
    <mergeCell ref="A49:B49"/>
    <mergeCell ref="C49:D49"/>
    <mergeCell ref="A50:B50"/>
    <mergeCell ref="C50:D50"/>
    <mergeCell ref="A51:B51"/>
    <mergeCell ref="C51:D51"/>
    <mergeCell ref="A46:D46"/>
    <mergeCell ref="A47:D47"/>
    <mergeCell ref="E47:F47"/>
    <mergeCell ref="A48:B48"/>
    <mergeCell ref="C48:D48"/>
    <mergeCell ref="A42:B42"/>
    <mergeCell ref="C42:D42"/>
    <mergeCell ref="A43:B43"/>
    <mergeCell ref="C43:D43"/>
    <mergeCell ref="A44:B44"/>
    <mergeCell ref="C44:D44"/>
    <mergeCell ref="A39:D39"/>
    <mergeCell ref="A40:D40"/>
    <mergeCell ref="E40:F40"/>
    <mergeCell ref="A41:B41"/>
    <mergeCell ref="C41:D41"/>
    <mergeCell ref="A35:B35"/>
    <mergeCell ref="C35:D35"/>
    <mergeCell ref="A36:B36"/>
    <mergeCell ref="C36:D36"/>
    <mergeCell ref="A37:B37"/>
    <mergeCell ref="C37:D37"/>
    <mergeCell ref="A31:D31"/>
    <mergeCell ref="A32:D32"/>
    <mergeCell ref="A33:D33"/>
    <mergeCell ref="E33:F33"/>
    <mergeCell ref="A34:B34"/>
    <mergeCell ref="C34:D34"/>
    <mergeCell ref="A24:D24"/>
    <mergeCell ref="A25:D25"/>
    <mergeCell ref="A26:D26"/>
    <mergeCell ref="A27:D27"/>
    <mergeCell ref="A28:D28"/>
    <mergeCell ref="A1:F1"/>
    <mergeCell ref="A22:D22"/>
    <mergeCell ref="A23:D23"/>
    <mergeCell ref="A54:D54"/>
    <mergeCell ref="A4:F4"/>
    <mergeCell ref="A2:F2"/>
    <mergeCell ref="A3:F3"/>
    <mergeCell ref="A5:F5"/>
    <mergeCell ref="A6:C7"/>
    <mergeCell ref="D6:D7"/>
    <mergeCell ref="A18:C18"/>
    <mergeCell ref="A8:C8"/>
    <mergeCell ref="A11:C11"/>
    <mergeCell ref="A13:C13"/>
    <mergeCell ref="A14:C14"/>
    <mergeCell ref="A9:C9"/>
    <mergeCell ref="E6:F6"/>
    <mergeCell ref="A10:C10"/>
    <mergeCell ref="A12:C12"/>
    <mergeCell ref="A17:C17"/>
    <mergeCell ref="A15:C15"/>
    <mergeCell ref="A16:C16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2"/>
  <sheetViews>
    <sheetView showGridLines="0" topLeftCell="A19" zoomScaleNormal="100" zoomScaleSheetLayoutView="85" workbookViewId="0">
      <selection activeCell="B29" sqref="B29:D29"/>
    </sheetView>
  </sheetViews>
  <sheetFormatPr baseColWidth="10" defaultRowHeight="15" x14ac:dyDescent="0.25"/>
  <cols>
    <col min="1" max="1" width="11.42578125" style="11"/>
    <col min="2" max="2" width="65.7109375" style="11" customWidth="1"/>
    <col min="3" max="3" width="15.42578125" style="11" customWidth="1"/>
    <col min="4" max="4" width="10.85546875" style="11" customWidth="1"/>
    <col min="5" max="16384" width="11.42578125" style="11"/>
  </cols>
  <sheetData>
    <row r="1" spans="2:6" ht="18.75" x14ac:dyDescent="0.3">
      <c r="B1" s="80" t="s">
        <v>130</v>
      </c>
      <c r="C1" s="80"/>
      <c r="D1" s="80"/>
      <c r="E1" s="80"/>
      <c r="F1" s="80"/>
    </row>
    <row r="2" spans="2:6" ht="18.75" x14ac:dyDescent="0.3">
      <c r="B2" s="80" t="s">
        <v>18</v>
      </c>
      <c r="C2" s="80"/>
      <c r="D2" s="80"/>
      <c r="E2" s="80"/>
      <c r="F2" s="80"/>
    </row>
    <row r="3" spans="2:6" ht="18.75" x14ac:dyDescent="0.3">
      <c r="B3" s="80" t="s">
        <v>9</v>
      </c>
      <c r="C3" s="80"/>
      <c r="D3" s="80"/>
      <c r="E3" s="80"/>
      <c r="F3" s="80"/>
    </row>
    <row r="4" spans="2:6" ht="18.75" x14ac:dyDescent="0.3">
      <c r="B4" s="80" t="s">
        <v>37</v>
      </c>
      <c r="C4" s="80"/>
      <c r="D4" s="80"/>
      <c r="E4" s="80"/>
      <c r="F4" s="80"/>
    </row>
    <row r="5" spans="2:6" x14ac:dyDescent="0.25">
      <c r="B5" s="119"/>
      <c r="C5" s="119"/>
      <c r="D5" s="119"/>
      <c r="E5" s="119"/>
      <c r="F5" s="119"/>
    </row>
    <row r="6" spans="2:6" x14ac:dyDescent="0.25">
      <c r="B6" s="120"/>
      <c r="C6" s="120"/>
      <c r="D6" s="120"/>
      <c r="E6" s="120"/>
      <c r="F6" s="120"/>
    </row>
    <row r="7" spans="2:6" x14ac:dyDescent="0.25">
      <c r="B7" s="122" t="s">
        <v>0</v>
      </c>
      <c r="C7" s="123"/>
      <c r="D7" s="126" t="s">
        <v>44</v>
      </c>
      <c r="E7" s="72" t="s">
        <v>34</v>
      </c>
      <c r="F7" s="72"/>
    </row>
    <row r="8" spans="2:6" x14ac:dyDescent="0.25">
      <c r="B8" s="124"/>
      <c r="C8" s="125"/>
      <c r="D8" s="127"/>
      <c r="E8" s="43" t="s">
        <v>35</v>
      </c>
      <c r="F8" s="43" t="s">
        <v>36</v>
      </c>
    </row>
    <row r="9" spans="2:6" ht="45" customHeight="1" x14ac:dyDescent="0.25">
      <c r="B9" s="138" t="s">
        <v>39</v>
      </c>
      <c r="C9" s="138"/>
      <c r="D9" s="28"/>
      <c r="E9" s="21"/>
      <c r="F9" s="21"/>
    </row>
    <row r="10" spans="2:6" ht="19.5" customHeight="1" x14ac:dyDescent="0.25">
      <c r="B10" s="139" t="s">
        <v>38</v>
      </c>
      <c r="C10" s="140"/>
      <c r="D10" s="28"/>
      <c r="E10" s="21"/>
      <c r="F10" s="21"/>
    </row>
    <row r="11" spans="2:6" ht="19.5" customHeight="1" x14ac:dyDescent="0.25">
      <c r="B11" s="8" t="s">
        <v>7</v>
      </c>
      <c r="C11" s="1">
        <v>0</v>
      </c>
      <c r="D11" s="129">
        <v>200</v>
      </c>
      <c r="E11" s="21"/>
      <c r="F11" s="21"/>
    </row>
    <row r="12" spans="2:6" ht="19.5" customHeight="1" x14ac:dyDescent="0.25">
      <c r="B12" s="17">
        <v>50000000</v>
      </c>
      <c r="C12" s="2">
        <v>20</v>
      </c>
      <c r="D12" s="130"/>
      <c r="E12" s="21"/>
      <c r="F12" s="21"/>
    </row>
    <row r="13" spans="2:6" ht="19.5" customHeight="1" x14ac:dyDescent="0.25">
      <c r="B13" s="17">
        <v>100000000</v>
      </c>
      <c r="C13" s="2">
        <v>40</v>
      </c>
      <c r="D13" s="130"/>
      <c r="E13" s="21"/>
      <c r="F13" s="21"/>
    </row>
    <row r="14" spans="2:6" ht="16.5" x14ac:dyDescent="0.25">
      <c r="B14" s="17">
        <v>300000000</v>
      </c>
      <c r="C14" s="2">
        <v>80</v>
      </c>
      <c r="D14" s="130"/>
      <c r="E14" s="21"/>
      <c r="F14" s="21"/>
    </row>
    <row r="15" spans="2:6" ht="16.5" x14ac:dyDescent="0.25">
      <c r="B15" s="17">
        <v>500000000</v>
      </c>
      <c r="C15" s="2">
        <v>200</v>
      </c>
      <c r="D15" s="131"/>
      <c r="E15" s="21"/>
      <c r="F15" s="21"/>
    </row>
    <row r="16" spans="2:6" ht="89.25" customHeight="1" x14ac:dyDescent="0.25">
      <c r="B16" s="132" t="s">
        <v>121</v>
      </c>
      <c r="C16" s="132"/>
      <c r="D16" s="30">
        <v>70</v>
      </c>
      <c r="E16" s="21"/>
      <c r="F16" s="21"/>
    </row>
    <row r="17" spans="2:6" ht="81" customHeight="1" x14ac:dyDescent="0.25">
      <c r="B17" s="132" t="s">
        <v>122</v>
      </c>
      <c r="C17" s="132"/>
      <c r="D17" s="29">
        <v>80</v>
      </c>
      <c r="E17" s="21"/>
      <c r="F17" s="21"/>
    </row>
    <row r="18" spans="2:6" ht="64.5" customHeight="1" x14ac:dyDescent="0.25">
      <c r="B18" s="141" t="s">
        <v>85</v>
      </c>
      <c r="C18" s="141"/>
      <c r="D18" s="18">
        <v>50</v>
      </c>
      <c r="E18" s="21"/>
      <c r="F18" s="21"/>
    </row>
    <row r="19" spans="2:6" ht="16.5" x14ac:dyDescent="0.25">
      <c r="B19" s="107" t="s">
        <v>11</v>
      </c>
      <c r="C19" s="107"/>
      <c r="D19" s="45">
        <f>SUM(D11:D18)</f>
        <v>400</v>
      </c>
    </row>
    <row r="21" spans="2:6" ht="45.75" customHeight="1" x14ac:dyDescent="0.25">
      <c r="B21" s="137" t="s">
        <v>17</v>
      </c>
      <c r="C21" s="137"/>
      <c r="D21" s="68" t="s">
        <v>25</v>
      </c>
    </row>
    <row r="22" spans="2:6" ht="19.5" customHeight="1" x14ac:dyDescent="0.25">
      <c r="B22" s="121" t="s">
        <v>28</v>
      </c>
      <c r="C22" s="121"/>
      <c r="D22" s="121"/>
    </row>
    <row r="23" spans="2:6" ht="33.75" customHeight="1" x14ac:dyDescent="0.25">
      <c r="B23" s="132" t="s">
        <v>3</v>
      </c>
      <c r="C23" s="132"/>
      <c r="D23" s="132"/>
    </row>
    <row r="24" spans="2:6" ht="34.5" customHeight="1" x14ac:dyDescent="0.25">
      <c r="B24" s="111" t="s">
        <v>142</v>
      </c>
      <c r="C24" s="111"/>
      <c r="D24" s="111"/>
    </row>
    <row r="25" spans="2:6" ht="27.75" customHeight="1" x14ac:dyDescent="0.25">
      <c r="B25" s="111" t="s">
        <v>8</v>
      </c>
      <c r="C25" s="111"/>
      <c r="D25" s="111"/>
    </row>
    <row r="26" spans="2:6" ht="44.25" customHeight="1" x14ac:dyDescent="0.25">
      <c r="B26" s="133" t="s">
        <v>143</v>
      </c>
      <c r="C26" s="134"/>
      <c r="D26" s="135"/>
    </row>
    <row r="27" spans="2:6" ht="16.5" x14ac:dyDescent="0.25">
      <c r="B27" s="52"/>
      <c r="C27" s="53"/>
      <c r="D27" s="53"/>
    </row>
    <row r="28" spans="2:6" ht="19.5" customHeight="1" x14ac:dyDescent="0.25">
      <c r="B28" s="121" t="s">
        <v>27</v>
      </c>
      <c r="C28" s="121"/>
      <c r="D28" s="121"/>
      <c r="E28" s="121"/>
      <c r="F28" s="121"/>
    </row>
    <row r="29" spans="2:6" ht="42" customHeight="1" x14ac:dyDescent="0.25">
      <c r="B29" s="110" t="s">
        <v>144</v>
      </c>
      <c r="C29" s="110"/>
      <c r="D29" s="110"/>
      <c r="E29" s="70"/>
      <c r="F29" s="70"/>
    </row>
    <row r="30" spans="2:6" ht="19.5" customHeight="1" x14ac:dyDescent="0.25">
      <c r="B30" s="110" t="s">
        <v>43</v>
      </c>
      <c r="C30" s="110"/>
      <c r="D30" s="110"/>
      <c r="E30" s="72" t="s">
        <v>34</v>
      </c>
      <c r="F30" s="72"/>
    </row>
    <row r="31" spans="2:6" ht="16.5" customHeight="1" x14ac:dyDescent="0.25">
      <c r="B31" s="69" t="s">
        <v>12</v>
      </c>
      <c r="C31" s="128" t="s">
        <v>13</v>
      </c>
      <c r="D31" s="128"/>
      <c r="E31" s="43" t="s">
        <v>35</v>
      </c>
      <c r="F31" s="43" t="s">
        <v>36</v>
      </c>
    </row>
    <row r="32" spans="2:6" ht="19.5" customHeight="1" x14ac:dyDescent="0.25">
      <c r="B32" s="65" t="s">
        <v>5</v>
      </c>
      <c r="C32" s="109" t="s">
        <v>29</v>
      </c>
      <c r="D32" s="109"/>
      <c r="E32" s="21"/>
      <c r="F32" s="21"/>
    </row>
    <row r="33" spans="1:8" ht="16.5" x14ac:dyDescent="0.25">
      <c r="B33" s="67" t="s">
        <v>40</v>
      </c>
      <c r="C33" s="109" t="s">
        <v>45</v>
      </c>
      <c r="D33" s="109"/>
      <c r="E33" s="21"/>
      <c r="F33" s="21"/>
    </row>
    <row r="34" spans="1:8" ht="19.5" customHeight="1" x14ac:dyDescent="0.25">
      <c r="B34" s="67" t="s">
        <v>41</v>
      </c>
      <c r="C34" s="109" t="s">
        <v>46</v>
      </c>
      <c r="D34" s="109"/>
      <c r="E34" s="21"/>
      <c r="F34" s="21"/>
    </row>
    <row r="35" spans="1:8" s="12" customFormat="1" ht="19.5" customHeight="1" x14ac:dyDescent="0.25">
      <c r="A35" s="11"/>
      <c r="B35" s="67" t="s">
        <v>145</v>
      </c>
      <c r="C35" s="109" t="s">
        <v>47</v>
      </c>
      <c r="D35" s="109"/>
      <c r="E35" s="21"/>
      <c r="F35" s="21"/>
      <c r="G35" s="11"/>
      <c r="H35" s="11"/>
    </row>
    <row r="36" spans="1:8" ht="27" customHeight="1" x14ac:dyDescent="0.25">
      <c r="A36" s="12"/>
      <c r="B36" s="67" t="s">
        <v>146</v>
      </c>
      <c r="C36" s="109" t="s">
        <v>24</v>
      </c>
      <c r="D36" s="109"/>
      <c r="E36" s="22"/>
      <c r="F36" s="21"/>
      <c r="G36" s="12"/>
      <c r="H36" s="12"/>
    </row>
    <row r="37" spans="1:8" ht="44.25" customHeight="1" x14ac:dyDescent="0.25">
      <c r="B37" s="9"/>
      <c r="C37" s="9"/>
      <c r="D37" s="10"/>
      <c r="E37" s="12"/>
      <c r="F37" s="12"/>
    </row>
    <row r="38" spans="1:8" ht="19.5" customHeight="1" x14ac:dyDescent="0.25">
      <c r="B38" s="110" t="s">
        <v>42</v>
      </c>
      <c r="C38" s="110"/>
      <c r="D38" s="110"/>
      <c r="E38" s="105" t="s">
        <v>34</v>
      </c>
      <c r="F38" s="106"/>
    </row>
    <row r="39" spans="1:8" ht="19.5" customHeight="1" x14ac:dyDescent="0.25">
      <c r="B39" s="66" t="s">
        <v>12</v>
      </c>
      <c r="C39" s="136" t="s">
        <v>14</v>
      </c>
      <c r="D39" s="136"/>
      <c r="E39" s="43" t="s">
        <v>35</v>
      </c>
      <c r="F39" s="43" t="s">
        <v>36</v>
      </c>
    </row>
    <row r="40" spans="1:8" ht="19.5" customHeight="1" x14ac:dyDescent="0.25">
      <c r="B40" s="67" t="s">
        <v>5</v>
      </c>
      <c r="C40" s="109" t="s">
        <v>29</v>
      </c>
      <c r="D40" s="109"/>
      <c r="E40" s="21"/>
      <c r="F40" s="21"/>
    </row>
    <row r="41" spans="1:8" ht="19.5" customHeight="1" x14ac:dyDescent="0.25">
      <c r="B41" s="67" t="s">
        <v>50</v>
      </c>
      <c r="C41" s="109" t="s">
        <v>45</v>
      </c>
      <c r="D41" s="109"/>
      <c r="E41" s="21"/>
      <c r="F41" s="21"/>
    </row>
    <row r="42" spans="1:8" ht="19.5" customHeight="1" x14ac:dyDescent="0.25">
      <c r="B42" s="67" t="s">
        <v>147</v>
      </c>
      <c r="C42" s="109" t="s">
        <v>46</v>
      </c>
      <c r="D42" s="109"/>
      <c r="E42" s="21"/>
      <c r="F42" s="21"/>
    </row>
  </sheetData>
  <mergeCells count="38">
    <mergeCell ref="B1:F1"/>
    <mergeCell ref="B21:C21"/>
    <mergeCell ref="B9:C9"/>
    <mergeCell ref="C35:D35"/>
    <mergeCell ref="B10:C10"/>
    <mergeCell ref="B30:D30"/>
    <mergeCell ref="C32:D32"/>
    <mergeCell ref="B17:C17"/>
    <mergeCell ref="B18:C18"/>
    <mergeCell ref="E7:F7"/>
    <mergeCell ref="E30:F30"/>
    <mergeCell ref="C41:D41"/>
    <mergeCell ref="C42:D42"/>
    <mergeCell ref="B23:D23"/>
    <mergeCell ref="B24:D24"/>
    <mergeCell ref="B25:D25"/>
    <mergeCell ref="B26:D26"/>
    <mergeCell ref="C36:D36"/>
    <mergeCell ref="C39:D39"/>
    <mergeCell ref="C40:D40"/>
    <mergeCell ref="B38:D38"/>
    <mergeCell ref="C33:D33"/>
    <mergeCell ref="C34:D34"/>
    <mergeCell ref="E38:F38"/>
    <mergeCell ref="B3:F3"/>
    <mergeCell ref="B2:F2"/>
    <mergeCell ref="B5:F5"/>
    <mergeCell ref="B6:F6"/>
    <mergeCell ref="B22:D22"/>
    <mergeCell ref="B7:C8"/>
    <mergeCell ref="D7:D8"/>
    <mergeCell ref="B19:C19"/>
    <mergeCell ref="C31:D31"/>
    <mergeCell ref="B29:D29"/>
    <mergeCell ref="D11:D15"/>
    <mergeCell ref="B16:C16"/>
    <mergeCell ref="B28:F28"/>
    <mergeCell ref="B4:F4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9"/>
  <sheetViews>
    <sheetView showGridLines="0" topLeftCell="A22" zoomScaleNormal="100" zoomScaleSheetLayoutView="70" workbookViewId="0">
      <selection activeCell="B33" sqref="B33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1:7" ht="18.75" customHeight="1" x14ac:dyDescent="0.25">
      <c r="B1" s="146" t="s">
        <v>130</v>
      </c>
      <c r="C1" s="146"/>
      <c r="D1" s="146"/>
      <c r="E1" s="146"/>
      <c r="F1" s="146"/>
    </row>
    <row r="2" spans="1:7" ht="19.5" customHeight="1" x14ac:dyDescent="0.25">
      <c r="B2" s="146" t="s">
        <v>20</v>
      </c>
      <c r="C2" s="146"/>
      <c r="D2" s="146"/>
      <c r="E2" s="146"/>
      <c r="F2" s="146"/>
    </row>
    <row r="3" spans="1:7" s="11" customFormat="1" ht="18.75" customHeight="1" x14ac:dyDescent="0.25">
      <c r="A3"/>
      <c r="B3" s="146" t="s">
        <v>9</v>
      </c>
      <c r="C3" s="146"/>
      <c r="D3" s="146"/>
      <c r="E3" s="146"/>
      <c r="F3" s="146"/>
      <c r="G3"/>
    </row>
    <row r="4" spans="1:7" ht="18.75" x14ac:dyDescent="0.25">
      <c r="B4" s="146" t="s">
        <v>37</v>
      </c>
      <c r="C4" s="146"/>
      <c r="D4" s="146"/>
      <c r="E4" s="146"/>
      <c r="F4" s="146"/>
    </row>
    <row r="5" spans="1:7" ht="18.75" x14ac:dyDescent="0.25">
      <c r="A5" s="11"/>
      <c r="B5" s="146"/>
      <c r="C5" s="146"/>
      <c r="D5" s="146"/>
      <c r="E5" s="146"/>
      <c r="F5" s="146"/>
      <c r="G5" s="11"/>
    </row>
    <row r="6" spans="1:7" x14ac:dyDescent="0.25">
      <c r="B6" s="147" t="s">
        <v>10</v>
      </c>
      <c r="C6" s="148"/>
      <c r="D6" s="151">
        <v>400</v>
      </c>
      <c r="E6" s="72" t="s">
        <v>34</v>
      </c>
      <c r="F6" s="72"/>
    </row>
    <row r="7" spans="1:7" ht="32.25" customHeight="1" x14ac:dyDescent="0.25">
      <c r="B7" s="149"/>
      <c r="C7" s="150"/>
      <c r="D7" s="152"/>
      <c r="E7" s="43" t="s">
        <v>35</v>
      </c>
      <c r="F7" s="43" t="s">
        <v>36</v>
      </c>
    </row>
    <row r="8" spans="1:7" ht="38.25" customHeight="1" x14ac:dyDescent="0.25">
      <c r="B8" s="145" t="s">
        <v>39</v>
      </c>
      <c r="C8" s="145"/>
      <c r="D8" s="37"/>
      <c r="E8" s="21"/>
      <c r="F8" s="21"/>
    </row>
    <row r="9" spans="1:7" ht="20.25" customHeight="1" x14ac:dyDescent="0.25">
      <c r="B9" s="139" t="s">
        <v>61</v>
      </c>
      <c r="C9" s="140"/>
      <c r="D9" s="37"/>
      <c r="E9" s="26"/>
      <c r="F9" s="26"/>
    </row>
    <row r="10" spans="1:7" ht="20.25" customHeight="1" x14ac:dyDescent="0.25">
      <c r="B10" s="8" t="s">
        <v>7</v>
      </c>
      <c r="C10" s="1">
        <v>0</v>
      </c>
      <c r="D10" s="143">
        <v>150</v>
      </c>
      <c r="E10" s="153"/>
      <c r="F10" s="153"/>
    </row>
    <row r="11" spans="1:7" ht="20.25" customHeight="1" x14ac:dyDescent="0.25">
      <c r="B11" s="17">
        <v>50000000</v>
      </c>
      <c r="C11" s="2">
        <v>20</v>
      </c>
      <c r="D11" s="143"/>
      <c r="E11" s="154"/>
      <c r="F11" s="154"/>
    </row>
    <row r="12" spans="1:7" ht="20.25" customHeight="1" x14ac:dyDescent="0.25">
      <c r="B12" s="17">
        <v>100000000</v>
      </c>
      <c r="C12" s="2">
        <v>40</v>
      </c>
      <c r="D12" s="143"/>
      <c r="E12" s="154"/>
      <c r="F12" s="154"/>
    </row>
    <row r="13" spans="1:7" ht="20.25" customHeight="1" x14ac:dyDescent="0.25">
      <c r="B13" s="17">
        <v>300000000</v>
      </c>
      <c r="C13" s="2">
        <v>80</v>
      </c>
      <c r="D13" s="143"/>
      <c r="E13" s="154"/>
      <c r="F13" s="154"/>
    </row>
    <row r="14" spans="1:7" ht="16.5" x14ac:dyDescent="0.25">
      <c r="B14" s="17">
        <v>500000000</v>
      </c>
      <c r="C14" s="2">
        <v>150</v>
      </c>
      <c r="D14" s="144"/>
      <c r="E14" s="155"/>
      <c r="F14" s="155"/>
    </row>
    <row r="15" spans="1:7" ht="57.75" customHeight="1" x14ac:dyDescent="0.25">
      <c r="B15" s="142" t="s">
        <v>82</v>
      </c>
      <c r="C15" s="142"/>
      <c r="D15" s="40">
        <v>40</v>
      </c>
      <c r="E15" s="26"/>
      <c r="F15" s="26"/>
    </row>
    <row r="16" spans="1:7" ht="57" customHeight="1" x14ac:dyDescent="0.25">
      <c r="B16" s="142" t="s">
        <v>84</v>
      </c>
      <c r="C16" s="142"/>
      <c r="D16" s="40">
        <v>40</v>
      </c>
      <c r="E16" s="26"/>
      <c r="F16" s="26"/>
    </row>
    <row r="17" spans="1:8" ht="59.25" customHeight="1" x14ac:dyDescent="0.25">
      <c r="B17" s="156" t="s">
        <v>123</v>
      </c>
      <c r="C17" s="157"/>
      <c r="D17" s="40">
        <v>30</v>
      </c>
      <c r="E17" s="26"/>
      <c r="F17" s="26"/>
    </row>
    <row r="18" spans="1:8" ht="59.25" customHeight="1" x14ac:dyDescent="0.25">
      <c r="B18" s="142" t="s">
        <v>83</v>
      </c>
      <c r="C18" s="142"/>
      <c r="D18" s="40">
        <v>40</v>
      </c>
      <c r="E18" s="26"/>
      <c r="F18" s="26"/>
    </row>
    <row r="19" spans="1:8" ht="59.25" customHeight="1" x14ac:dyDescent="0.25">
      <c r="B19" s="142" t="s">
        <v>124</v>
      </c>
      <c r="C19" s="142"/>
      <c r="D19" s="41">
        <v>50</v>
      </c>
      <c r="E19" s="44"/>
      <c r="F19" s="44"/>
      <c r="H19" s="13"/>
    </row>
    <row r="20" spans="1:8" s="13" customFormat="1" ht="27.75" customHeight="1" x14ac:dyDescent="0.25">
      <c r="A20"/>
      <c r="B20" s="142" t="s">
        <v>125</v>
      </c>
      <c r="C20" s="142"/>
      <c r="D20" s="41">
        <v>50</v>
      </c>
      <c r="E20" s="44"/>
      <c r="F20" s="44"/>
      <c r="G20"/>
      <c r="H20" s="11"/>
    </row>
    <row r="21" spans="1:8" s="11" customFormat="1" ht="18" customHeight="1" x14ac:dyDescent="0.25">
      <c r="A21" s="13"/>
      <c r="B21" s="159" t="s">
        <v>11</v>
      </c>
      <c r="C21" s="160"/>
      <c r="D21" s="51">
        <f>SUM(D8:D20)</f>
        <v>400</v>
      </c>
      <c r="E21" s="13"/>
      <c r="F21" s="13"/>
      <c r="G21" s="13"/>
    </row>
    <row r="22" spans="1:8" s="11" customFormat="1" ht="30" customHeight="1" x14ac:dyDescent="0.25">
      <c r="B22" s="15"/>
      <c r="C22" s="15"/>
      <c r="D22" s="15"/>
      <c r="E22" s="14"/>
      <c r="H22"/>
    </row>
    <row r="23" spans="1:8" ht="17.25" customHeight="1" x14ac:dyDescent="0.25">
      <c r="A23" s="11"/>
      <c r="B23" s="161" t="s">
        <v>30</v>
      </c>
      <c r="C23" s="161"/>
      <c r="D23" s="161"/>
      <c r="F23" s="11"/>
      <c r="G23" s="11"/>
    </row>
    <row r="24" spans="1:8" ht="16.5" x14ac:dyDescent="0.25">
      <c r="B24" s="111" t="s">
        <v>157</v>
      </c>
      <c r="C24" s="111"/>
      <c r="D24" s="111"/>
    </row>
    <row r="25" spans="1:8" x14ac:dyDescent="0.25">
      <c r="B25" s="158" t="s">
        <v>148</v>
      </c>
      <c r="C25" s="158"/>
      <c r="D25" s="158"/>
    </row>
    <row r="26" spans="1:8" x14ac:dyDescent="0.25">
      <c r="B26" s="158" t="s">
        <v>149</v>
      </c>
      <c r="C26" s="158"/>
      <c r="D26" s="158"/>
    </row>
    <row r="27" spans="1:8" ht="23.25" customHeight="1" x14ac:dyDescent="0.25">
      <c r="B27" s="137" t="s">
        <v>17</v>
      </c>
      <c r="C27" s="137"/>
      <c r="D27" s="68" t="s">
        <v>25</v>
      </c>
      <c r="E27" s="11"/>
      <c r="F27" s="11"/>
    </row>
    <row r="28" spans="1:8" ht="23.25" customHeight="1" x14ac:dyDescent="0.25">
      <c r="B28" s="121" t="s">
        <v>28</v>
      </c>
      <c r="C28" s="121"/>
      <c r="D28" s="121"/>
      <c r="E28" s="11"/>
      <c r="F28" s="11"/>
    </row>
    <row r="29" spans="1:8" ht="16.5" x14ac:dyDescent="0.25">
      <c r="B29" s="132" t="s">
        <v>3</v>
      </c>
      <c r="C29" s="132"/>
      <c r="D29" s="132"/>
      <c r="E29" s="11"/>
      <c r="F29" s="11"/>
    </row>
    <row r="30" spans="1:8" ht="29.25" customHeight="1" x14ac:dyDescent="0.25">
      <c r="B30" s="111" t="s">
        <v>151</v>
      </c>
      <c r="C30" s="111"/>
      <c r="D30" s="111"/>
      <c r="E30" s="11"/>
      <c r="F30" s="11"/>
    </row>
    <row r="31" spans="1:8" ht="19.5" customHeight="1" x14ac:dyDescent="0.25">
      <c r="B31" s="111" t="s">
        <v>8</v>
      </c>
      <c r="C31" s="111"/>
      <c r="D31" s="111"/>
      <c r="E31" s="11"/>
      <c r="F31" s="11"/>
    </row>
    <row r="32" spans="1:8" ht="21.75" customHeight="1" x14ac:dyDescent="0.25">
      <c r="B32" s="133" t="s">
        <v>143</v>
      </c>
      <c r="C32" s="134"/>
      <c r="D32" s="135"/>
      <c r="E32" s="11"/>
      <c r="F32" s="11"/>
    </row>
    <row r="33" spans="2:8" ht="34.5" customHeight="1" x14ac:dyDescent="0.25">
      <c r="B33" s="52"/>
      <c r="C33" s="53"/>
      <c r="D33" s="53"/>
      <c r="E33" s="11"/>
      <c r="F33" s="11"/>
      <c r="H33" s="11"/>
    </row>
    <row r="34" spans="2:8" s="11" customFormat="1" ht="40.5" customHeight="1" x14ac:dyDescent="0.25">
      <c r="B34" s="121" t="s">
        <v>27</v>
      </c>
      <c r="C34" s="121"/>
      <c r="D34" s="121"/>
      <c r="E34" s="121"/>
      <c r="F34" s="121"/>
      <c r="G34"/>
      <c r="H34" s="4"/>
    </row>
    <row r="35" spans="2:8" s="4" customFormat="1" ht="24.75" customHeight="1" x14ac:dyDescent="0.25">
      <c r="B35" s="110" t="s">
        <v>144</v>
      </c>
      <c r="C35" s="110"/>
      <c r="D35" s="110"/>
      <c r="E35" s="70"/>
      <c r="F35" s="70"/>
      <c r="G35" s="11"/>
    </row>
    <row r="36" spans="2:8" s="4" customFormat="1" ht="16.5" customHeight="1" x14ac:dyDescent="0.25">
      <c r="B36" s="110" t="s">
        <v>43</v>
      </c>
      <c r="C36" s="110"/>
      <c r="D36" s="110"/>
      <c r="E36" s="72" t="s">
        <v>34</v>
      </c>
      <c r="F36" s="72"/>
      <c r="H36" s="11"/>
    </row>
    <row r="37" spans="2:8" s="11" customFormat="1" ht="16.5" x14ac:dyDescent="0.25">
      <c r="B37" s="69" t="s">
        <v>12</v>
      </c>
      <c r="C37" s="128" t="s">
        <v>13</v>
      </c>
      <c r="D37" s="128"/>
      <c r="E37" s="43" t="s">
        <v>35</v>
      </c>
      <c r="F37" s="43" t="s">
        <v>36</v>
      </c>
      <c r="G37" s="4"/>
    </row>
    <row r="38" spans="2:8" s="11" customFormat="1" ht="19.5" customHeight="1" x14ac:dyDescent="0.25">
      <c r="B38" s="65" t="s">
        <v>5</v>
      </c>
      <c r="C38" s="109" t="s">
        <v>29</v>
      </c>
      <c r="D38" s="109"/>
      <c r="E38" s="21"/>
      <c r="F38" s="21"/>
    </row>
    <row r="39" spans="2:8" s="11" customFormat="1" ht="42" customHeight="1" x14ac:dyDescent="0.25">
      <c r="B39" s="67" t="s">
        <v>40</v>
      </c>
      <c r="C39" s="109" t="s">
        <v>45</v>
      </c>
      <c r="D39" s="109"/>
      <c r="E39" s="21"/>
      <c r="F39" s="21"/>
    </row>
    <row r="40" spans="2:8" s="11" customFormat="1" ht="19.5" customHeight="1" x14ac:dyDescent="0.25">
      <c r="B40" s="67" t="s">
        <v>41</v>
      </c>
      <c r="C40" s="109" t="s">
        <v>46</v>
      </c>
      <c r="D40" s="109"/>
      <c r="E40" s="21"/>
      <c r="F40" s="21"/>
    </row>
    <row r="41" spans="2:8" s="11" customFormat="1" ht="16.5" x14ac:dyDescent="0.25">
      <c r="B41" s="67" t="s">
        <v>145</v>
      </c>
      <c r="C41" s="109" t="s">
        <v>47</v>
      </c>
      <c r="D41" s="109"/>
      <c r="E41" s="21"/>
      <c r="F41" s="21"/>
    </row>
    <row r="42" spans="2:8" s="11" customFormat="1" ht="19.5" customHeight="1" x14ac:dyDescent="0.25">
      <c r="B42" s="67" t="s">
        <v>146</v>
      </c>
      <c r="C42" s="109" t="s">
        <v>24</v>
      </c>
      <c r="D42" s="109"/>
      <c r="E42" s="22"/>
      <c r="F42" s="21"/>
    </row>
    <row r="43" spans="2:8" s="11" customFormat="1" ht="16.5" x14ac:dyDescent="0.25">
      <c r="B43" s="9"/>
      <c r="C43" s="9"/>
      <c r="D43" s="10"/>
      <c r="E43" s="12"/>
      <c r="F43" s="12"/>
    </row>
    <row r="44" spans="2:8" s="11" customFormat="1" ht="19.5" customHeight="1" x14ac:dyDescent="0.25">
      <c r="B44" s="110" t="s">
        <v>42</v>
      </c>
      <c r="C44" s="110"/>
      <c r="D44" s="110"/>
      <c r="E44" s="105" t="s">
        <v>34</v>
      </c>
      <c r="F44" s="106"/>
      <c r="H44" s="12"/>
    </row>
    <row r="45" spans="2:8" s="12" customFormat="1" ht="19.5" customHeight="1" x14ac:dyDescent="0.25">
      <c r="B45" s="66" t="s">
        <v>12</v>
      </c>
      <c r="C45" s="136" t="s">
        <v>14</v>
      </c>
      <c r="D45" s="136"/>
      <c r="E45" s="43" t="s">
        <v>35</v>
      </c>
      <c r="F45" s="43" t="s">
        <v>36</v>
      </c>
      <c r="G45" s="11"/>
      <c r="H45" s="11"/>
    </row>
    <row r="46" spans="2:8" s="11" customFormat="1" ht="27" customHeight="1" x14ac:dyDescent="0.25">
      <c r="B46" s="67" t="s">
        <v>5</v>
      </c>
      <c r="C46" s="109" t="s">
        <v>29</v>
      </c>
      <c r="D46" s="109"/>
      <c r="E46" s="21"/>
      <c r="F46" s="21"/>
      <c r="G46" s="12"/>
    </row>
    <row r="47" spans="2:8" s="11" customFormat="1" ht="16.5" x14ac:dyDescent="0.25">
      <c r="B47" s="67" t="s">
        <v>19</v>
      </c>
      <c r="C47" s="109" t="s">
        <v>45</v>
      </c>
      <c r="D47" s="109"/>
      <c r="E47" s="21"/>
      <c r="F47" s="21"/>
    </row>
    <row r="48" spans="2:8" s="11" customFormat="1" ht="19.5" customHeight="1" x14ac:dyDescent="0.25">
      <c r="B48" s="67" t="s">
        <v>150</v>
      </c>
      <c r="C48" s="109" t="s">
        <v>46</v>
      </c>
      <c r="D48" s="109"/>
      <c r="E48" s="21"/>
      <c r="F48" s="21"/>
    </row>
    <row r="49" spans="1:6" s="11" customFormat="1" ht="19.5" customHeight="1" x14ac:dyDescent="0.25">
      <c r="A49"/>
      <c r="B49" s="38"/>
      <c r="C49"/>
      <c r="D49"/>
      <c r="E49"/>
      <c r="F49"/>
    </row>
  </sheetData>
  <mergeCells count="46">
    <mergeCell ref="B1:F1"/>
    <mergeCell ref="B2:F2"/>
    <mergeCell ref="B3:F3"/>
    <mergeCell ref="B34:F34"/>
    <mergeCell ref="B36:D36"/>
    <mergeCell ref="E36:F36"/>
    <mergeCell ref="B28:D28"/>
    <mergeCell ref="B29:D29"/>
    <mergeCell ref="B27:C27"/>
    <mergeCell ref="B26:D26"/>
    <mergeCell ref="B25:D25"/>
    <mergeCell ref="B21:C21"/>
    <mergeCell ref="B23:D23"/>
    <mergeCell ref="B24:D24"/>
    <mergeCell ref="B18:C18"/>
    <mergeCell ref="B30:D30"/>
    <mergeCell ref="C42:D42"/>
    <mergeCell ref="B44:D44"/>
    <mergeCell ref="C45:D45"/>
    <mergeCell ref="C46:D46"/>
    <mergeCell ref="C48:D48"/>
    <mergeCell ref="C47:D47"/>
    <mergeCell ref="E44:F44"/>
    <mergeCell ref="B8:C8"/>
    <mergeCell ref="B31:D31"/>
    <mergeCell ref="B32:D32"/>
    <mergeCell ref="B4:F4"/>
    <mergeCell ref="B5:F5"/>
    <mergeCell ref="E6:F6"/>
    <mergeCell ref="B6:C7"/>
    <mergeCell ref="D6:D7"/>
    <mergeCell ref="E10:E14"/>
    <mergeCell ref="F10:F14"/>
    <mergeCell ref="B9:C9"/>
    <mergeCell ref="C41:D41"/>
    <mergeCell ref="B15:C15"/>
    <mergeCell ref="B16:C16"/>
    <mergeCell ref="B17:C17"/>
    <mergeCell ref="C39:D39"/>
    <mergeCell ref="B19:C19"/>
    <mergeCell ref="B20:C20"/>
    <mergeCell ref="D10:D14"/>
    <mergeCell ref="C40:D40"/>
    <mergeCell ref="B35:D35"/>
    <mergeCell ref="C37:D37"/>
    <mergeCell ref="C38:D38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topLeftCell="A29" workbookViewId="0">
      <selection activeCell="B37" sqref="B37:D37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1:8" ht="18.75" customHeight="1" x14ac:dyDescent="0.25">
      <c r="B1" s="146" t="s">
        <v>130</v>
      </c>
      <c r="C1" s="146"/>
      <c r="D1" s="146"/>
      <c r="E1" s="146"/>
      <c r="F1" s="146"/>
    </row>
    <row r="2" spans="1:8" ht="19.5" customHeight="1" x14ac:dyDescent="0.25">
      <c r="B2" s="146" t="s">
        <v>152</v>
      </c>
      <c r="C2" s="146"/>
      <c r="D2" s="146"/>
      <c r="E2" s="146"/>
      <c r="F2" s="146"/>
    </row>
    <row r="3" spans="1:8" s="11" customFormat="1" ht="18.75" customHeight="1" x14ac:dyDescent="0.25">
      <c r="A3"/>
      <c r="B3" s="146" t="s">
        <v>9</v>
      </c>
      <c r="C3" s="146"/>
      <c r="D3" s="146"/>
      <c r="E3" s="146"/>
      <c r="F3" s="146"/>
      <c r="G3"/>
      <c r="H3"/>
    </row>
    <row r="4" spans="1:8" ht="15.75" customHeight="1" x14ac:dyDescent="0.25">
      <c r="B4" s="146" t="s">
        <v>37</v>
      </c>
      <c r="C4" s="146"/>
      <c r="D4" s="146"/>
      <c r="E4" s="146"/>
      <c r="F4" s="146"/>
    </row>
    <row r="5" spans="1:8" x14ac:dyDescent="0.25">
      <c r="B5" s="120"/>
      <c r="C5" s="120"/>
      <c r="D5" s="120"/>
      <c r="E5" s="120"/>
      <c r="F5" s="120"/>
      <c r="H5" s="11"/>
    </row>
    <row r="6" spans="1:8" x14ac:dyDescent="0.25">
      <c r="B6" s="147" t="s">
        <v>10</v>
      </c>
      <c r="C6" s="148"/>
      <c r="D6" s="151">
        <v>400</v>
      </c>
      <c r="E6" s="72" t="s">
        <v>34</v>
      </c>
      <c r="F6" s="72"/>
    </row>
    <row r="7" spans="1:8" ht="32.25" customHeight="1" x14ac:dyDescent="0.25">
      <c r="B7" s="149"/>
      <c r="C7" s="150"/>
      <c r="D7" s="152"/>
      <c r="E7" s="43" t="s">
        <v>35</v>
      </c>
      <c r="F7" s="43" t="s">
        <v>36</v>
      </c>
    </row>
    <row r="8" spans="1:8" ht="37.5" customHeight="1" x14ac:dyDescent="0.25">
      <c r="B8" s="138" t="s">
        <v>39</v>
      </c>
      <c r="C8" s="138"/>
      <c r="D8" s="37"/>
      <c r="E8" s="21"/>
      <c r="F8" s="21"/>
    </row>
    <row r="9" spans="1:8" ht="20.25" customHeight="1" x14ac:dyDescent="0.25">
      <c r="B9" s="139" t="s">
        <v>62</v>
      </c>
      <c r="C9" s="140"/>
      <c r="D9" s="37"/>
      <c r="E9" s="26"/>
      <c r="F9" s="26"/>
    </row>
    <row r="10" spans="1:8" ht="20.25" customHeight="1" x14ac:dyDescent="0.25">
      <c r="B10" s="8" t="s">
        <v>7</v>
      </c>
      <c r="C10" s="1">
        <v>0</v>
      </c>
      <c r="D10" s="143">
        <v>100</v>
      </c>
      <c r="E10" s="153"/>
      <c r="F10" s="153"/>
    </row>
    <row r="11" spans="1:8" ht="20.25" customHeight="1" x14ac:dyDescent="0.25">
      <c r="B11" s="17">
        <v>10000000</v>
      </c>
      <c r="C11" s="2">
        <v>20</v>
      </c>
      <c r="D11" s="143"/>
      <c r="E11" s="154"/>
      <c r="F11" s="154"/>
    </row>
    <row r="12" spans="1:8" ht="20.25" customHeight="1" x14ac:dyDescent="0.25">
      <c r="B12" s="17">
        <v>20000000</v>
      </c>
      <c r="C12" s="2">
        <v>40</v>
      </c>
      <c r="D12" s="143"/>
      <c r="E12" s="154"/>
      <c r="F12" s="154"/>
    </row>
    <row r="13" spans="1:8" ht="20.25" customHeight="1" x14ac:dyDescent="0.25">
      <c r="B13" s="17">
        <v>30000000</v>
      </c>
      <c r="C13" s="2">
        <v>80</v>
      </c>
      <c r="D13" s="143"/>
      <c r="E13" s="154"/>
      <c r="F13" s="154"/>
    </row>
    <row r="14" spans="1:8" ht="20.25" customHeight="1" x14ac:dyDescent="0.25">
      <c r="B14" s="17">
        <v>50000000</v>
      </c>
      <c r="C14" s="2">
        <v>100</v>
      </c>
      <c r="D14" s="144"/>
      <c r="E14" s="155"/>
      <c r="F14" s="155"/>
    </row>
    <row r="15" spans="1:8" ht="20.25" customHeight="1" x14ac:dyDescent="0.25">
      <c r="B15" s="139" t="s">
        <v>63</v>
      </c>
      <c r="C15" s="140"/>
      <c r="D15" s="39"/>
      <c r="E15" s="26"/>
      <c r="F15" s="26"/>
    </row>
    <row r="16" spans="1:8" ht="20.25" customHeight="1" x14ac:dyDescent="0.25">
      <c r="B16" s="8" t="s">
        <v>7</v>
      </c>
      <c r="C16" s="1">
        <v>0</v>
      </c>
      <c r="D16" s="162">
        <v>100</v>
      </c>
      <c r="E16" s="153"/>
      <c r="F16" s="153"/>
    </row>
    <row r="17" spans="2:8" ht="20.25" customHeight="1" x14ac:dyDescent="0.25">
      <c r="B17" s="17">
        <v>10000000</v>
      </c>
      <c r="C17" s="2">
        <v>20</v>
      </c>
      <c r="D17" s="143"/>
      <c r="E17" s="154"/>
      <c r="F17" s="154"/>
    </row>
    <row r="18" spans="2:8" ht="20.25" customHeight="1" x14ac:dyDescent="0.25">
      <c r="B18" s="17">
        <v>20000000</v>
      </c>
      <c r="C18" s="2">
        <v>40</v>
      </c>
      <c r="D18" s="143"/>
      <c r="E18" s="154"/>
      <c r="F18" s="154"/>
    </row>
    <row r="19" spans="2:8" ht="20.25" customHeight="1" x14ac:dyDescent="0.25">
      <c r="B19" s="17">
        <v>30000000</v>
      </c>
      <c r="C19" s="2">
        <v>80</v>
      </c>
      <c r="D19" s="143"/>
      <c r="E19" s="154"/>
      <c r="F19" s="154"/>
    </row>
    <row r="20" spans="2:8" ht="20.25" customHeight="1" x14ac:dyDescent="0.25">
      <c r="B20" s="17">
        <v>50000000</v>
      </c>
      <c r="C20" s="2">
        <v>100</v>
      </c>
      <c r="D20" s="144"/>
      <c r="E20" s="155"/>
      <c r="F20" s="155"/>
    </row>
    <row r="21" spans="2:8" ht="20.25" customHeight="1" x14ac:dyDescent="0.25">
      <c r="B21" s="139" t="s">
        <v>64</v>
      </c>
      <c r="C21" s="140"/>
      <c r="D21" s="39"/>
      <c r="E21" s="26"/>
      <c r="F21" s="26"/>
    </row>
    <row r="22" spans="2:8" ht="20.25" customHeight="1" x14ac:dyDescent="0.25">
      <c r="B22" s="8" t="s">
        <v>7</v>
      </c>
      <c r="C22" s="1">
        <v>0</v>
      </c>
      <c r="D22" s="162">
        <v>120</v>
      </c>
      <c r="E22" s="153"/>
      <c r="F22" s="153"/>
    </row>
    <row r="23" spans="2:8" ht="20.25" customHeight="1" x14ac:dyDescent="0.25">
      <c r="B23" s="17">
        <v>15000000</v>
      </c>
      <c r="C23" s="2">
        <v>20</v>
      </c>
      <c r="D23" s="143"/>
      <c r="E23" s="154"/>
      <c r="F23" s="154"/>
    </row>
    <row r="24" spans="2:8" ht="20.25" customHeight="1" x14ac:dyDescent="0.25">
      <c r="B24" s="17">
        <v>30000000</v>
      </c>
      <c r="C24" s="2">
        <v>40</v>
      </c>
      <c r="D24" s="143"/>
      <c r="E24" s="154"/>
      <c r="F24" s="154"/>
    </row>
    <row r="25" spans="2:8" ht="20.25" customHeight="1" x14ac:dyDescent="0.25">
      <c r="B25" s="17">
        <v>45000000</v>
      </c>
      <c r="C25" s="2">
        <v>80</v>
      </c>
      <c r="D25" s="143"/>
      <c r="E25" s="154"/>
      <c r="F25" s="154"/>
    </row>
    <row r="26" spans="2:8" ht="62.25" customHeight="1" x14ac:dyDescent="0.25">
      <c r="B26" s="17">
        <v>70000000</v>
      </c>
      <c r="C26" s="2">
        <v>120</v>
      </c>
      <c r="D26" s="144"/>
      <c r="E26" s="155"/>
      <c r="F26" s="155"/>
    </row>
    <row r="27" spans="2:8" ht="62.25" customHeight="1" x14ac:dyDescent="0.25">
      <c r="B27" s="141" t="s">
        <v>156</v>
      </c>
      <c r="C27" s="141"/>
      <c r="D27" s="40">
        <v>40</v>
      </c>
      <c r="E27" s="26"/>
      <c r="F27" s="26"/>
    </row>
    <row r="28" spans="2:8" ht="53.25" customHeight="1" x14ac:dyDescent="0.25">
      <c r="B28" s="141" t="s">
        <v>87</v>
      </c>
      <c r="C28" s="141"/>
      <c r="D28" s="40">
        <v>20</v>
      </c>
      <c r="E28" s="26"/>
      <c r="F28" s="26"/>
    </row>
    <row r="29" spans="2:8" ht="59.25" customHeight="1" x14ac:dyDescent="0.25">
      <c r="B29" s="141" t="s">
        <v>86</v>
      </c>
      <c r="C29" s="141"/>
      <c r="D29" s="40">
        <v>20</v>
      </c>
      <c r="E29" s="26"/>
      <c r="F29" s="26"/>
    </row>
    <row r="30" spans="2:8" s="13" customFormat="1" ht="52.5" customHeight="1" x14ac:dyDescent="0.25">
      <c r="B30" s="159" t="s">
        <v>11</v>
      </c>
      <c r="C30" s="160"/>
      <c r="D30" s="51">
        <f>SUM(D8:D29)</f>
        <v>400</v>
      </c>
      <c r="H30"/>
    </row>
    <row r="31" spans="2:8" s="11" customFormat="1" ht="18.75" customHeight="1" x14ac:dyDescent="0.25">
      <c r="B31" s="15"/>
      <c r="C31" s="15"/>
      <c r="D31" s="15"/>
      <c r="E31" s="14"/>
      <c r="H31" s="13"/>
    </row>
    <row r="32" spans="2:8" ht="23.25" customHeight="1" x14ac:dyDescent="0.25">
      <c r="B32" s="161" t="s">
        <v>155</v>
      </c>
      <c r="C32" s="161"/>
      <c r="D32" s="161"/>
      <c r="F32" s="11"/>
      <c r="H32" s="11"/>
    </row>
    <row r="33" spans="2:8" ht="32.25" customHeight="1" x14ac:dyDescent="0.25">
      <c r="B33" s="111" t="s">
        <v>157</v>
      </c>
      <c r="C33" s="111"/>
      <c r="D33" s="111"/>
    </row>
    <row r="34" spans="2:8" ht="53.25" customHeight="1" x14ac:dyDescent="0.25">
      <c r="B34" s="158" t="s">
        <v>148</v>
      </c>
      <c r="C34" s="158"/>
      <c r="D34" s="158"/>
    </row>
    <row r="35" spans="2:8" ht="19.5" customHeight="1" x14ac:dyDescent="0.25">
      <c r="B35" s="158" t="s">
        <v>149</v>
      </c>
      <c r="C35" s="158"/>
      <c r="D35" s="158"/>
    </row>
    <row r="36" spans="2:8" ht="19.5" customHeight="1" x14ac:dyDescent="0.25">
      <c r="B36" s="137" t="s">
        <v>17</v>
      </c>
      <c r="C36" s="137"/>
      <c r="D36" s="68" t="s">
        <v>25</v>
      </c>
      <c r="E36" s="11"/>
      <c r="F36" s="11"/>
    </row>
    <row r="37" spans="2:8" ht="21.75" customHeight="1" x14ac:dyDescent="0.25">
      <c r="B37" s="121" t="s">
        <v>28</v>
      </c>
      <c r="C37" s="121"/>
      <c r="D37" s="121"/>
      <c r="E37" s="11"/>
      <c r="F37" s="11"/>
    </row>
    <row r="38" spans="2:8" ht="34.5" customHeight="1" x14ac:dyDescent="0.25">
      <c r="B38" s="132" t="s">
        <v>3</v>
      </c>
      <c r="C38" s="132"/>
      <c r="D38" s="132"/>
      <c r="E38" s="11"/>
      <c r="F38" s="11"/>
    </row>
    <row r="39" spans="2:8" s="11" customFormat="1" ht="30" customHeight="1" x14ac:dyDescent="0.25">
      <c r="B39" s="111" t="s">
        <v>151</v>
      </c>
      <c r="C39" s="111"/>
      <c r="D39" s="111"/>
      <c r="H39"/>
    </row>
    <row r="40" spans="2:8" s="4" customFormat="1" ht="24.75" customHeight="1" x14ac:dyDescent="0.25">
      <c r="B40" s="111" t="s">
        <v>8</v>
      </c>
      <c r="C40" s="111"/>
      <c r="D40" s="111"/>
      <c r="E40" s="11"/>
      <c r="F40" s="11"/>
      <c r="H40" s="11"/>
    </row>
    <row r="41" spans="2:8" s="4" customFormat="1" ht="16.5" customHeight="1" x14ac:dyDescent="0.25">
      <c r="B41" s="133" t="s">
        <v>143</v>
      </c>
      <c r="C41" s="134"/>
      <c r="D41" s="135"/>
      <c r="E41" s="11"/>
      <c r="F41" s="11"/>
    </row>
    <row r="42" spans="2:8" s="11" customFormat="1" ht="16.5" x14ac:dyDescent="0.25">
      <c r="B42" s="52"/>
      <c r="C42" s="53"/>
      <c r="D42" s="53"/>
      <c r="H42" s="4"/>
    </row>
    <row r="43" spans="2:8" s="11" customFormat="1" ht="19.5" customHeight="1" x14ac:dyDescent="0.25">
      <c r="B43" s="121" t="s">
        <v>27</v>
      </c>
      <c r="C43" s="121"/>
      <c r="D43" s="121"/>
      <c r="E43" s="121"/>
      <c r="F43" s="121"/>
    </row>
    <row r="44" spans="2:8" s="11" customFormat="1" ht="42" customHeight="1" x14ac:dyDescent="0.25">
      <c r="B44" s="110" t="s">
        <v>144</v>
      </c>
      <c r="C44" s="110"/>
      <c r="D44" s="110"/>
      <c r="E44" s="70"/>
      <c r="F44" s="70"/>
    </row>
    <row r="45" spans="2:8" s="11" customFormat="1" ht="19.5" customHeight="1" x14ac:dyDescent="0.25">
      <c r="B45" s="110" t="s">
        <v>43</v>
      </c>
      <c r="C45" s="110"/>
      <c r="D45" s="110"/>
      <c r="E45" s="72" t="s">
        <v>34</v>
      </c>
      <c r="F45" s="72"/>
    </row>
    <row r="46" spans="2:8" s="11" customFormat="1" ht="16.5" x14ac:dyDescent="0.25">
      <c r="B46" s="69" t="s">
        <v>12</v>
      </c>
      <c r="C46" s="128" t="s">
        <v>13</v>
      </c>
      <c r="D46" s="128"/>
      <c r="E46" s="43" t="s">
        <v>35</v>
      </c>
      <c r="F46" s="43" t="s">
        <v>36</v>
      </c>
    </row>
    <row r="47" spans="2:8" s="11" customFormat="1" ht="19.5" customHeight="1" x14ac:dyDescent="0.25">
      <c r="B47" s="65" t="s">
        <v>5</v>
      </c>
      <c r="C47" s="109" t="s">
        <v>29</v>
      </c>
      <c r="D47" s="109"/>
      <c r="E47" s="21"/>
      <c r="F47" s="21"/>
    </row>
    <row r="48" spans="2:8" s="11" customFormat="1" ht="16.5" x14ac:dyDescent="0.25">
      <c r="B48" s="67" t="s">
        <v>40</v>
      </c>
      <c r="C48" s="109" t="s">
        <v>45</v>
      </c>
      <c r="D48" s="109"/>
      <c r="E48" s="21"/>
      <c r="F48" s="21"/>
    </row>
    <row r="49" spans="2:8" s="11" customFormat="1" ht="19.5" customHeight="1" x14ac:dyDescent="0.25">
      <c r="B49" s="67" t="s">
        <v>41</v>
      </c>
      <c r="C49" s="109" t="s">
        <v>46</v>
      </c>
      <c r="D49" s="109"/>
      <c r="E49" s="21"/>
      <c r="F49" s="21"/>
    </row>
    <row r="50" spans="2:8" s="12" customFormat="1" ht="19.5" customHeight="1" x14ac:dyDescent="0.25">
      <c r="B50" s="67" t="s">
        <v>145</v>
      </c>
      <c r="C50" s="109" t="s">
        <v>47</v>
      </c>
      <c r="D50" s="109"/>
      <c r="E50" s="21"/>
      <c r="F50" s="21"/>
      <c r="H50" s="11"/>
    </row>
    <row r="51" spans="2:8" s="11" customFormat="1" ht="27" customHeight="1" x14ac:dyDescent="0.25">
      <c r="B51" s="67" t="s">
        <v>146</v>
      </c>
      <c r="C51" s="109" t="s">
        <v>24</v>
      </c>
      <c r="D51" s="109"/>
      <c r="E51" s="22"/>
      <c r="F51" s="21"/>
      <c r="H51" s="12"/>
    </row>
    <row r="52" spans="2:8" s="11" customFormat="1" ht="44.25" customHeight="1" x14ac:dyDescent="0.25">
      <c r="B52" s="9"/>
      <c r="C52" s="9"/>
      <c r="D52" s="10"/>
      <c r="E52" s="12"/>
      <c r="F52" s="12"/>
    </row>
    <row r="53" spans="2:8" s="11" customFormat="1" ht="19.5" customHeight="1" x14ac:dyDescent="0.25">
      <c r="B53" s="110" t="s">
        <v>42</v>
      </c>
      <c r="C53" s="110"/>
      <c r="D53" s="110"/>
      <c r="E53" s="105" t="s">
        <v>34</v>
      </c>
      <c r="F53" s="106"/>
    </row>
    <row r="54" spans="2:8" s="11" customFormat="1" ht="19.5" customHeight="1" x14ac:dyDescent="0.25">
      <c r="B54" s="66" t="s">
        <v>12</v>
      </c>
      <c r="C54" s="136" t="s">
        <v>14</v>
      </c>
      <c r="D54" s="136"/>
      <c r="E54" s="43" t="s">
        <v>35</v>
      </c>
      <c r="F54" s="43" t="s">
        <v>36</v>
      </c>
    </row>
    <row r="55" spans="2:8" s="11" customFormat="1" ht="19.5" customHeight="1" x14ac:dyDescent="0.25">
      <c r="B55" s="67" t="s">
        <v>5</v>
      </c>
      <c r="C55" s="109" t="s">
        <v>29</v>
      </c>
      <c r="D55" s="109"/>
      <c r="E55" s="21"/>
      <c r="F55" s="21"/>
    </row>
    <row r="56" spans="2:8" s="11" customFormat="1" ht="19.5" customHeight="1" x14ac:dyDescent="0.25">
      <c r="B56" s="67" t="s">
        <v>19</v>
      </c>
      <c r="C56" s="109" t="s">
        <v>45</v>
      </c>
      <c r="D56" s="109"/>
      <c r="E56" s="21"/>
      <c r="F56" s="21"/>
    </row>
    <row r="57" spans="2:8" s="11" customFormat="1" ht="19.5" customHeight="1" x14ac:dyDescent="0.25">
      <c r="B57" s="67" t="s">
        <v>150</v>
      </c>
      <c r="C57" s="109" t="s">
        <v>46</v>
      </c>
      <c r="D57" s="109"/>
      <c r="E57" s="21"/>
      <c r="F57" s="21"/>
    </row>
    <row r="58" spans="2:8" x14ac:dyDescent="0.25">
      <c r="H58" s="11"/>
    </row>
  </sheetData>
  <mergeCells count="51">
    <mergeCell ref="B45:D45"/>
    <mergeCell ref="E45:F45"/>
    <mergeCell ref="C50:D50"/>
    <mergeCell ref="C51:D51"/>
    <mergeCell ref="B53:D53"/>
    <mergeCell ref="E53:F53"/>
    <mergeCell ref="B1:F1"/>
    <mergeCell ref="B2:F2"/>
    <mergeCell ref="B32:D32"/>
    <mergeCell ref="B36:C36"/>
    <mergeCell ref="B39:D39"/>
    <mergeCell ref="B30:C30"/>
    <mergeCell ref="B33:D33"/>
    <mergeCell ref="B34:D34"/>
    <mergeCell ref="B35:D35"/>
    <mergeCell ref="E22:E26"/>
    <mergeCell ref="B8:C8"/>
    <mergeCell ref="B9:C9"/>
    <mergeCell ref="D10:D14"/>
    <mergeCell ref="B15:C15"/>
    <mergeCell ref="D16:D20"/>
    <mergeCell ref="F22:F26"/>
    <mergeCell ref="C57:D57"/>
    <mergeCell ref="B21:C21"/>
    <mergeCell ref="D22:D26"/>
    <mergeCell ref="C54:D54"/>
    <mergeCell ref="C55:D55"/>
    <mergeCell ref="C56:D56"/>
    <mergeCell ref="C46:D46"/>
    <mergeCell ref="C47:D47"/>
    <mergeCell ref="C48:D48"/>
    <mergeCell ref="C49:D49"/>
    <mergeCell ref="B38:D38"/>
    <mergeCell ref="B40:D40"/>
    <mergeCell ref="B41:D41"/>
    <mergeCell ref="B43:F43"/>
    <mergeCell ref="B44:D44"/>
    <mergeCell ref="B37:D37"/>
    <mergeCell ref="B3:F3"/>
    <mergeCell ref="B4:F4"/>
    <mergeCell ref="B5:F5"/>
    <mergeCell ref="B6:C7"/>
    <mergeCell ref="D6:D7"/>
    <mergeCell ref="E6:F6"/>
    <mergeCell ref="B27:C27"/>
    <mergeCell ref="B29:C29"/>
    <mergeCell ref="B28:C28"/>
    <mergeCell ref="E10:E14"/>
    <mergeCell ref="F10:F14"/>
    <mergeCell ref="E16:E20"/>
    <mergeCell ref="F16:F20"/>
  </mergeCells>
  <pageMargins left="0.7" right="0.7" top="0.75" bottom="0.75" header="0.3" footer="0.3"/>
  <ignoredErrors>
    <ignoredError sqref="D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0"/>
  <sheetViews>
    <sheetView workbookViewId="0">
      <selection activeCell="C13" sqref="C13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1:8" ht="18.75" customHeight="1" x14ac:dyDescent="0.25">
      <c r="B1" s="146" t="s">
        <v>130</v>
      </c>
      <c r="C1" s="146"/>
      <c r="D1" s="146"/>
      <c r="E1" s="146"/>
      <c r="F1" s="146"/>
    </row>
    <row r="2" spans="1:8" ht="19.5" customHeight="1" x14ac:dyDescent="0.25">
      <c r="B2" s="146" t="s">
        <v>153</v>
      </c>
      <c r="C2" s="146"/>
      <c r="D2" s="146"/>
      <c r="E2" s="146"/>
      <c r="F2" s="146"/>
    </row>
    <row r="3" spans="1:8" s="11" customFormat="1" ht="18.75" customHeight="1" x14ac:dyDescent="0.25">
      <c r="A3"/>
      <c r="B3" s="146" t="s">
        <v>9</v>
      </c>
      <c r="C3" s="146"/>
      <c r="D3" s="146"/>
      <c r="E3" s="146"/>
      <c r="F3" s="146"/>
      <c r="G3"/>
      <c r="H3"/>
    </row>
    <row r="4" spans="1:8" ht="18.75" x14ac:dyDescent="0.25">
      <c r="A4" s="11"/>
      <c r="B4" s="146" t="s">
        <v>37</v>
      </c>
      <c r="C4" s="146"/>
      <c r="D4" s="146"/>
      <c r="E4" s="146"/>
      <c r="F4" s="146"/>
      <c r="G4" s="11"/>
      <c r="H4" s="11"/>
    </row>
    <row r="5" spans="1:8" ht="18.75" x14ac:dyDescent="0.25">
      <c r="B5" s="146"/>
      <c r="C5" s="146"/>
      <c r="D5" s="146"/>
      <c r="E5" s="146"/>
      <c r="F5" s="146"/>
    </row>
    <row r="6" spans="1:8" x14ac:dyDescent="0.25">
      <c r="B6" s="147" t="s">
        <v>10</v>
      </c>
      <c r="C6" s="148"/>
      <c r="D6" s="151">
        <v>400</v>
      </c>
      <c r="E6" s="72" t="s">
        <v>34</v>
      </c>
      <c r="F6" s="72"/>
    </row>
    <row r="7" spans="1:8" ht="32.25" customHeight="1" x14ac:dyDescent="0.25">
      <c r="B7" s="149"/>
      <c r="C7" s="150"/>
      <c r="D7" s="152"/>
      <c r="E7" s="43" t="s">
        <v>35</v>
      </c>
      <c r="F7" s="43" t="s">
        <v>36</v>
      </c>
    </row>
    <row r="8" spans="1:8" ht="42" customHeight="1" x14ac:dyDescent="0.25">
      <c r="B8" s="138" t="s">
        <v>39</v>
      </c>
      <c r="C8" s="138"/>
      <c r="D8" s="37"/>
      <c r="E8" s="21"/>
      <c r="F8" s="21"/>
    </row>
    <row r="9" spans="1:8" ht="20.25" customHeight="1" x14ac:dyDescent="0.25">
      <c r="B9" s="139" t="s">
        <v>61</v>
      </c>
      <c r="C9" s="140"/>
      <c r="D9" s="37"/>
      <c r="E9" s="26"/>
      <c r="F9" s="26"/>
    </row>
    <row r="10" spans="1:8" ht="20.25" customHeight="1" x14ac:dyDescent="0.25">
      <c r="B10" s="8" t="s">
        <v>7</v>
      </c>
      <c r="C10" s="1">
        <v>0</v>
      </c>
      <c r="D10" s="143">
        <v>130</v>
      </c>
      <c r="E10" s="26"/>
      <c r="F10" s="26"/>
    </row>
    <row r="11" spans="1:8" ht="20.25" customHeight="1" x14ac:dyDescent="0.25">
      <c r="B11" s="17">
        <v>50000000</v>
      </c>
      <c r="C11" s="2">
        <v>20</v>
      </c>
      <c r="D11" s="143"/>
      <c r="E11" s="26"/>
      <c r="F11" s="26"/>
    </row>
    <row r="12" spans="1:8" ht="20.25" customHeight="1" x14ac:dyDescent="0.25">
      <c r="B12" s="17">
        <v>100000000</v>
      </c>
      <c r="C12" s="2">
        <v>40</v>
      </c>
      <c r="D12" s="143"/>
      <c r="E12" s="26"/>
      <c r="F12" s="26"/>
    </row>
    <row r="13" spans="1:8" ht="20.25" customHeight="1" x14ac:dyDescent="0.25">
      <c r="B13" s="17">
        <v>300000000</v>
      </c>
      <c r="C13" s="2">
        <v>80</v>
      </c>
      <c r="D13" s="143"/>
      <c r="E13" s="26"/>
      <c r="F13" s="26"/>
    </row>
    <row r="14" spans="1:8" ht="54" customHeight="1" x14ac:dyDescent="0.25">
      <c r="B14" s="17">
        <v>500000000</v>
      </c>
      <c r="C14" s="2">
        <v>130</v>
      </c>
      <c r="D14" s="144"/>
      <c r="E14" s="26"/>
      <c r="F14" s="26"/>
    </row>
    <row r="15" spans="1:8" ht="47.25" customHeight="1" x14ac:dyDescent="0.25">
      <c r="B15" s="163" t="s">
        <v>90</v>
      </c>
      <c r="C15" s="164"/>
      <c r="D15" s="40">
        <v>40</v>
      </c>
      <c r="E15" s="26"/>
      <c r="F15" s="26"/>
    </row>
    <row r="16" spans="1:8" ht="62.25" customHeight="1" x14ac:dyDescent="0.25">
      <c r="B16" s="163" t="s">
        <v>158</v>
      </c>
      <c r="C16" s="164"/>
      <c r="D16" s="40">
        <v>100</v>
      </c>
      <c r="E16" s="26"/>
      <c r="F16" s="26"/>
    </row>
    <row r="17" spans="1:7" ht="62.25" customHeight="1" x14ac:dyDescent="0.25">
      <c r="B17" s="163" t="s">
        <v>89</v>
      </c>
      <c r="C17" s="164"/>
      <c r="D17" s="40">
        <v>70</v>
      </c>
      <c r="E17" s="26"/>
      <c r="F17" s="26"/>
    </row>
    <row r="18" spans="1:7" ht="52.5" customHeight="1" x14ac:dyDescent="0.25">
      <c r="B18" s="163" t="s">
        <v>88</v>
      </c>
      <c r="C18" s="164"/>
      <c r="D18" s="40">
        <v>60</v>
      </c>
      <c r="E18" s="26"/>
      <c r="F18" s="26"/>
    </row>
    <row r="19" spans="1:7" ht="62.25" customHeight="1" x14ac:dyDescent="0.25">
      <c r="A19" s="13"/>
      <c r="B19" s="159" t="s">
        <v>11</v>
      </c>
      <c r="C19" s="160"/>
      <c r="D19" s="51">
        <f>SUM(D8:D18)</f>
        <v>400</v>
      </c>
      <c r="E19" s="13"/>
      <c r="F19" s="13"/>
      <c r="G19" s="13"/>
    </row>
    <row r="20" spans="1:7" ht="64.5" customHeight="1" x14ac:dyDescent="0.25">
      <c r="A20" s="11"/>
      <c r="B20" s="15"/>
      <c r="C20" s="15"/>
      <c r="D20" s="15"/>
      <c r="E20" s="14"/>
      <c r="F20" s="11"/>
      <c r="G20" s="11"/>
    </row>
    <row r="21" spans="1:7" s="13" customFormat="1" ht="42" customHeight="1" x14ac:dyDescent="0.25">
      <c r="A21" s="11"/>
      <c r="B21" s="161" t="s">
        <v>154</v>
      </c>
      <c r="C21" s="161"/>
      <c r="D21" s="161"/>
      <c r="E21"/>
      <c r="F21" s="11"/>
      <c r="G21" s="11"/>
    </row>
    <row r="22" spans="1:7" s="11" customFormat="1" ht="29.25" customHeight="1" x14ac:dyDescent="0.25">
      <c r="A22"/>
      <c r="B22" s="111" t="s">
        <v>157</v>
      </c>
      <c r="C22" s="111"/>
      <c r="D22" s="111"/>
      <c r="E22"/>
      <c r="F22"/>
      <c r="G22"/>
    </row>
    <row r="23" spans="1:7" s="11" customFormat="1" ht="30" customHeight="1" x14ac:dyDescent="0.25">
      <c r="A23"/>
      <c r="B23" s="158" t="s">
        <v>148</v>
      </c>
      <c r="C23" s="158"/>
      <c r="D23" s="158"/>
      <c r="E23"/>
      <c r="F23"/>
      <c r="G23"/>
    </row>
    <row r="24" spans="1:7" ht="27.75" customHeight="1" x14ac:dyDescent="0.25">
      <c r="B24" s="158" t="s">
        <v>149</v>
      </c>
      <c r="C24" s="158"/>
      <c r="D24" s="158"/>
    </row>
    <row r="25" spans="1:7" ht="48.75" customHeight="1" x14ac:dyDescent="0.25">
      <c r="B25" s="137" t="s">
        <v>17</v>
      </c>
      <c r="C25" s="137"/>
      <c r="D25" s="68" t="s">
        <v>25</v>
      </c>
      <c r="E25" s="11"/>
      <c r="F25" s="11"/>
    </row>
    <row r="26" spans="1:7" ht="23.25" customHeight="1" x14ac:dyDescent="0.25">
      <c r="B26" s="121" t="s">
        <v>28</v>
      </c>
      <c r="C26" s="121"/>
      <c r="D26" s="121"/>
      <c r="E26" s="11"/>
      <c r="F26" s="11"/>
    </row>
    <row r="27" spans="1:7" ht="23.25" customHeight="1" x14ac:dyDescent="0.25">
      <c r="B27" s="132" t="s">
        <v>3</v>
      </c>
      <c r="C27" s="132"/>
      <c r="D27" s="132"/>
      <c r="E27" s="11"/>
      <c r="F27" s="11"/>
    </row>
    <row r="28" spans="1:7" ht="23.25" customHeight="1" x14ac:dyDescent="0.25">
      <c r="B28" s="111" t="s">
        <v>151</v>
      </c>
      <c r="C28" s="111"/>
      <c r="D28" s="111"/>
      <c r="E28" s="11"/>
      <c r="F28" s="11"/>
    </row>
    <row r="29" spans="1:7" ht="31.5" customHeight="1" x14ac:dyDescent="0.25">
      <c r="B29" s="111" t="s">
        <v>8</v>
      </c>
      <c r="C29" s="111"/>
      <c r="D29" s="111"/>
      <c r="E29" s="11"/>
      <c r="F29" s="11"/>
    </row>
    <row r="30" spans="1:7" ht="34.5" customHeight="1" x14ac:dyDescent="0.25">
      <c r="B30" s="133" t="s">
        <v>143</v>
      </c>
      <c r="C30" s="134"/>
      <c r="D30" s="135"/>
      <c r="E30" s="11"/>
      <c r="F30" s="11"/>
    </row>
    <row r="31" spans="1:7" ht="19.5" customHeight="1" x14ac:dyDescent="0.25">
      <c r="B31" s="52"/>
      <c r="C31" s="53"/>
      <c r="D31" s="53"/>
      <c r="E31" s="11"/>
      <c r="F31" s="11"/>
    </row>
    <row r="32" spans="1:7" ht="19.5" customHeight="1" x14ac:dyDescent="0.25">
      <c r="B32" s="121" t="s">
        <v>27</v>
      </c>
      <c r="C32" s="121"/>
      <c r="D32" s="121"/>
      <c r="E32" s="121"/>
      <c r="F32" s="121"/>
    </row>
    <row r="33" spans="1:7" ht="21.75" customHeight="1" x14ac:dyDescent="0.25">
      <c r="A33" s="11"/>
      <c r="B33" s="110" t="s">
        <v>144</v>
      </c>
      <c r="C33" s="110"/>
      <c r="D33" s="110"/>
      <c r="E33" s="70"/>
      <c r="F33" s="70"/>
      <c r="G33" s="11"/>
    </row>
    <row r="34" spans="1:7" ht="34.5" customHeight="1" x14ac:dyDescent="0.25">
      <c r="A34" s="4"/>
      <c r="B34" s="110" t="s">
        <v>43</v>
      </c>
      <c r="C34" s="110"/>
      <c r="D34" s="110"/>
      <c r="E34" s="72" t="s">
        <v>34</v>
      </c>
      <c r="F34" s="72"/>
      <c r="G34" s="4"/>
    </row>
    <row r="35" spans="1:7" s="11" customFormat="1" ht="8.25" customHeight="1" x14ac:dyDescent="0.25">
      <c r="A35" s="4"/>
      <c r="B35" s="69" t="s">
        <v>12</v>
      </c>
      <c r="C35" s="128" t="s">
        <v>13</v>
      </c>
      <c r="D35" s="128"/>
      <c r="E35" s="43" t="s">
        <v>35</v>
      </c>
      <c r="F35" s="43" t="s">
        <v>36</v>
      </c>
      <c r="G35" s="4"/>
    </row>
    <row r="36" spans="1:7" s="4" customFormat="1" ht="24.75" customHeight="1" x14ac:dyDescent="0.25">
      <c r="A36" s="11"/>
      <c r="B36" s="65" t="s">
        <v>5</v>
      </c>
      <c r="C36" s="109" t="s">
        <v>29</v>
      </c>
      <c r="D36" s="109"/>
      <c r="E36" s="21"/>
      <c r="F36" s="21"/>
      <c r="G36" s="11"/>
    </row>
    <row r="37" spans="1:7" s="4" customFormat="1" ht="16.5" customHeight="1" x14ac:dyDescent="0.25">
      <c r="A37" s="11"/>
      <c r="B37" s="67" t="s">
        <v>40</v>
      </c>
      <c r="C37" s="109" t="s">
        <v>45</v>
      </c>
      <c r="D37" s="109"/>
      <c r="E37" s="21"/>
      <c r="F37" s="21"/>
      <c r="G37" s="11"/>
    </row>
    <row r="38" spans="1:7" s="11" customFormat="1" ht="16.5" x14ac:dyDescent="0.25">
      <c r="B38" s="67" t="s">
        <v>41</v>
      </c>
      <c r="C38" s="109" t="s">
        <v>46</v>
      </c>
      <c r="D38" s="109"/>
      <c r="E38" s="21"/>
      <c r="F38" s="21"/>
    </row>
    <row r="39" spans="1:7" s="11" customFormat="1" ht="19.5" customHeight="1" x14ac:dyDescent="0.25">
      <c r="B39" s="67" t="s">
        <v>145</v>
      </c>
      <c r="C39" s="109" t="s">
        <v>47</v>
      </c>
      <c r="D39" s="109"/>
      <c r="E39" s="21"/>
      <c r="F39" s="21"/>
    </row>
    <row r="40" spans="1:7" s="11" customFormat="1" ht="42" customHeight="1" x14ac:dyDescent="0.25">
      <c r="B40" s="67" t="s">
        <v>146</v>
      </c>
      <c r="C40" s="109" t="s">
        <v>24</v>
      </c>
      <c r="D40" s="109"/>
      <c r="E40" s="22"/>
      <c r="F40" s="21"/>
    </row>
    <row r="41" spans="1:7" s="11" customFormat="1" ht="19.5" customHeight="1" x14ac:dyDescent="0.25">
      <c r="B41" s="9"/>
      <c r="C41" s="9"/>
      <c r="D41" s="10"/>
      <c r="E41" s="12"/>
      <c r="F41" s="12"/>
    </row>
    <row r="42" spans="1:7" s="11" customFormat="1" ht="16.5" x14ac:dyDescent="0.25">
      <c r="B42" s="110" t="s">
        <v>42</v>
      </c>
      <c r="C42" s="110"/>
      <c r="D42" s="110"/>
      <c r="E42" s="105" t="s">
        <v>34</v>
      </c>
      <c r="F42" s="106"/>
    </row>
    <row r="43" spans="1:7" s="11" customFormat="1" ht="19.5" customHeight="1" x14ac:dyDescent="0.25">
      <c r="B43" s="66" t="s">
        <v>12</v>
      </c>
      <c r="C43" s="136" t="s">
        <v>14</v>
      </c>
      <c r="D43" s="136"/>
      <c r="E43" s="43" t="s">
        <v>35</v>
      </c>
      <c r="F43" s="43" t="s">
        <v>36</v>
      </c>
    </row>
    <row r="44" spans="1:7" s="11" customFormat="1" ht="16.5" x14ac:dyDescent="0.25">
      <c r="A44" s="12"/>
      <c r="B44" s="67" t="s">
        <v>5</v>
      </c>
      <c r="C44" s="109" t="s">
        <v>29</v>
      </c>
      <c r="D44" s="109"/>
      <c r="E44" s="21"/>
      <c r="F44" s="21"/>
      <c r="G44" s="12"/>
    </row>
    <row r="45" spans="1:7" s="11" customFormat="1" ht="19.5" customHeight="1" x14ac:dyDescent="0.25">
      <c r="B45" s="67" t="s">
        <v>19</v>
      </c>
      <c r="C45" s="109" t="s">
        <v>45</v>
      </c>
      <c r="D45" s="109"/>
      <c r="E45" s="21"/>
      <c r="F45" s="21"/>
    </row>
    <row r="46" spans="1:7" s="12" customFormat="1" ht="19.5" customHeight="1" x14ac:dyDescent="0.25">
      <c r="A46" s="11"/>
      <c r="B46" s="67" t="s">
        <v>150</v>
      </c>
      <c r="C46" s="109" t="s">
        <v>46</v>
      </c>
      <c r="D46" s="109"/>
      <c r="E46" s="21"/>
      <c r="F46" s="21"/>
      <c r="G46" s="11"/>
    </row>
    <row r="47" spans="1:7" s="11" customFormat="1" ht="27" customHeight="1" x14ac:dyDescent="0.25">
      <c r="B47"/>
      <c r="C47"/>
      <c r="D47"/>
      <c r="E47"/>
      <c r="F47"/>
    </row>
    <row r="48" spans="1:7" s="11" customFormat="1" ht="44.25" customHeight="1" x14ac:dyDescent="0.25">
      <c r="A48"/>
      <c r="B48"/>
      <c r="C48"/>
      <c r="D48"/>
      <c r="E48"/>
      <c r="F48"/>
      <c r="G48"/>
    </row>
    <row r="49" spans="1:8" s="11" customFormat="1" ht="19.5" customHeight="1" x14ac:dyDescent="0.25">
      <c r="A49"/>
      <c r="B49"/>
      <c r="C49"/>
      <c r="D49"/>
      <c r="E49"/>
      <c r="F49"/>
      <c r="G49"/>
    </row>
    <row r="50" spans="1:8" s="11" customFormat="1" ht="19.5" customHeight="1" x14ac:dyDescent="0.25">
      <c r="A50"/>
      <c r="B50"/>
      <c r="C50"/>
      <c r="D50"/>
      <c r="E50"/>
      <c r="F50"/>
      <c r="G50"/>
      <c r="H50"/>
    </row>
  </sheetData>
  <mergeCells count="42">
    <mergeCell ref="B42:D42"/>
    <mergeCell ref="E42:F42"/>
    <mergeCell ref="C44:D44"/>
    <mergeCell ref="C45:D45"/>
    <mergeCell ref="B33:D33"/>
    <mergeCell ref="E34:F34"/>
    <mergeCell ref="C35:D35"/>
    <mergeCell ref="C36:D36"/>
    <mergeCell ref="C37:D37"/>
    <mergeCell ref="C38:D38"/>
    <mergeCell ref="B1:F1"/>
    <mergeCell ref="B22:D22"/>
    <mergeCell ref="B25:C25"/>
    <mergeCell ref="B26:D26"/>
    <mergeCell ref="B32:F32"/>
    <mergeCell ref="B28:D28"/>
    <mergeCell ref="B2:F2"/>
    <mergeCell ref="B3:F3"/>
    <mergeCell ref="B4:F4"/>
    <mergeCell ref="B5:F5"/>
    <mergeCell ref="B6:C7"/>
    <mergeCell ref="D6:D7"/>
    <mergeCell ref="E6:F6"/>
    <mergeCell ref="B18:C18"/>
    <mergeCell ref="B8:C8"/>
    <mergeCell ref="B9:C9"/>
    <mergeCell ref="C46:D46"/>
    <mergeCell ref="C39:D39"/>
    <mergeCell ref="C40:D40"/>
    <mergeCell ref="D10:D14"/>
    <mergeCell ref="C43:D43"/>
    <mergeCell ref="B19:C19"/>
    <mergeCell ref="B21:D21"/>
    <mergeCell ref="B23:D23"/>
    <mergeCell ref="B24:D24"/>
    <mergeCell ref="B30:D30"/>
    <mergeCell ref="B34:D34"/>
    <mergeCell ref="B27:D27"/>
    <mergeCell ref="B29:D29"/>
    <mergeCell ref="B15:C15"/>
    <mergeCell ref="B16:C16"/>
    <mergeCell ref="B17:C17"/>
  </mergeCells>
  <pageMargins left="0.7" right="0.7" top="0.75" bottom="0.75" header="0.3" footer="0.3"/>
  <ignoredErrors>
    <ignoredError sqref="D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showGridLines="0" topLeftCell="A13" zoomScaleNormal="100" zoomScaleSheetLayoutView="85" workbookViewId="0">
      <selection activeCell="D19" sqref="D19"/>
    </sheetView>
  </sheetViews>
  <sheetFormatPr baseColWidth="10" defaultRowHeight="20.100000000000001" customHeight="1" x14ac:dyDescent="0.25"/>
  <cols>
    <col min="1" max="1" width="25.5703125" style="11" customWidth="1"/>
    <col min="2" max="2" width="34.85546875" style="11" customWidth="1"/>
    <col min="3" max="3" width="40.140625" style="11" customWidth="1"/>
    <col min="4" max="4" width="15.7109375" style="11" customWidth="1"/>
    <col min="5" max="16384" width="11.42578125" style="11"/>
  </cols>
  <sheetData>
    <row r="1" spans="1:6" ht="15" customHeight="1" x14ac:dyDescent="0.3">
      <c r="A1" s="80" t="s">
        <v>130</v>
      </c>
      <c r="B1" s="80"/>
      <c r="C1" s="80"/>
      <c r="D1" s="80"/>
      <c r="E1" s="80"/>
      <c r="F1" s="80"/>
    </row>
    <row r="2" spans="1:6" ht="20.100000000000001" customHeight="1" x14ac:dyDescent="0.3">
      <c r="A2" s="80" t="s">
        <v>65</v>
      </c>
      <c r="B2" s="80"/>
      <c r="C2" s="80"/>
      <c r="D2" s="80"/>
      <c r="E2" s="80"/>
      <c r="F2" s="80"/>
    </row>
    <row r="3" spans="1:6" ht="15" customHeight="1" x14ac:dyDescent="0.3">
      <c r="A3" s="80" t="s">
        <v>9</v>
      </c>
      <c r="B3" s="80"/>
      <c r="C3" s="80"/>
      <c r="D3" s="80"/>
      <c r="E3" s="80"/>
      <c r="F3" s="80"/>
    </row>
    <row r="4" spans="1:6" ht="15" customHeight="1" x14ac:dyDescent="0.3">
      <c r="A4" s="80" t="s">
        <v>37</v>
      </c>
      <c r="B4" s="80"/>
      <c r="C4" s="80"/>
      <c r="D4" s="80"/>
      <c r="E4" s="80"/>
      <c r="F4" s="80"/>
    </row>
    <row r="5" spans="1:6" ht="15" customHeight="1" x14ac:dyDescent="0.3">
      <c r="A5" s="80"/>
      <c r="B5" s="80"/>
      <c r="C5" s="80"/>
      <c r="D5" s="80"/>
      <c r="E5" s="80"/>
      <c r="F5" s="80"/>
    </row>
    <row r="6" spans="1:6" ht="15.75" customHeight="1" x14ac:dyDescent="0.25">
      <c r="A6" s="72" t="s">
        <v>0</v>
      </c>
      <c r="B6" s="72"/>
      <c r="C6" s="72"/>
      <c r="D6" s="90" t="s">
        <v>159</v>
      </c>
      <c r="E6" s="72" t="s">
        <v>34</v>
      </c>
      <c r="F6" s="72"/>
    </row>
    <row r="7" spans="1:6" ht="70.5" customHeight="1" x14ac:dyDescent="0.25">
      <c r="A7" s="72"/>
      <c r="B7" s="72"/>
      <c r="C7" s="72"/>
      <c r="D7" s="91"/>
      <c r="E7" s="43" t="s">
        <v>35</v>
      </c>
      <c r="F7" s="43" t="s">
        <v>36</v>
      </c>
    </row>
    <row r="8" spans="1:6" ht="129" customHeight="1" x14ac:dyDescent="0.25">
      <c r="A8" s="167" t="s">
        <v>91</v>
      </c>
      <c r="B8" s="168"/>
      <c r="C8" s="168"/>
      <c r="D8" s="31">
        <v>100</v>
      </c>
      <c r="E8" s="21"/>
      <c r="F8" s="21"/>
    </row>
    <row r="9" spans="1:6" ht="108" customHeight="1" x14ac:dyDescent="0.25">
      <c r="A9" s="167" t="s">
        <v>92</v>
      </c>
      <c r="B9" s="168"/>
      <c r="C9" s="168"/>
      <c r="D9" s="31">
        <v>75</v>
      </c>
      <c r="E9" s="21"/>
      <c r="F9" s="21"/>
    </row>
    <row r="10" spans="1:6" ht="70.5" customHeight="1" x14ac:dyDescent="0.25">
      <c r="A10" s="169" t="s">
        <v>93</v>
      </c>
      <c r="B10" s="170"/>
      <c r="C10" s="170"/>
      <c r="D10" s="31">
        <v>75</v>
      </c>
      <c r="E10" s="21"/>
      <c r="F10" s="21"/>
    </row>
    <row r="11" spans="1:6" ht="129" customHeight="1" x14ac:dyDescent="0.25">
      <c r="A11" s="167" t="s">
        <v>94</v>
      </c>
      <c r="B11" s="168"/>
      <c r="C11" s="168"/>
      <c r="D11" s="31">
        <v>75</v>
      </c>
      <c r="E11" s="21"/>
      <c r="F11" s="21"/>
    </row>
    <row r="12" spans="1:6" ht="108" customHeight="1" x14ac:dyDescent="0.25">
      <c r="A12" s="167" t="s">
        <v>96</v>
      </c>
      <c r="B12" s="168"/>
      <c r="C12" s="168"/>
      <c r="D12" s="31">
        <v>75</v>
      </c>
      <c r="E12" s="21"/>
      <c r="F12" s="21"/>
    </row>
    <row r="13" spans="1:6" ht="53.25" customHeight="1" x14ac:dyDescent="0.25">
      <c r="A13" s="169" t="s">
        <v>95</v>
      </c>
      <c r="B13" s="170"/>
      <c r="C13" s="170"/>
      <c r="D13" s="31">
        <v>50</v>
      </c>
      <c r="E13" s="21"/>
      <c r="F13" s="21"/>
    </row>
    <row r="14" spans="1:6" ht="67.5" customHeight="1" x14ac:dyDescent="0.25">
      <c r="A14" s="171" t="s">
        <v>97</v>
      </c>
      <c r="B14" s="172"/>
      <c r="C14" s="173"/>
      <c r="D14" s="31">
        <v>50</v>
      </c>
      <c r="E14" s="21"/>
      <c r="F14" s="21"/>
    </row>
    <row r="15" spans="1:6" ht="66" customHeight="1" x14ac:dyDescent="0.25">
      <c r="A15" s="171" t="s">
        <v>98</v>
      </c>
      <c r="B15" s="172"/>
      <c r="C15" s="173"/>
      <c r="D15" s="31">
        <v>50</v>
      </c>
      <c r="E15" s="21"/>
      <c r="F15" s="21"/>
    </row>
    <row r="16" spans="1:6" ht="30.75" customHeight="1" x14ac:dyDescent="0.25">
      <c r="A16" s="171" t="s">
        <v>99</v>
      </c>
      <c r="B16" s="172"/>
      <c r="C16" s="173"/>
      <c r="D16" s="31">
        <v>50</v>
      </c>
      <c r="E16" s="21"/>
      <c r="F16" s="21"/>
    </row>
    <row r="17" spans="1:5" ht="20.100000000000001" customHeight="1" x14ac:dyDescent="0.25">
      <c r="A17" s="92" t="s">
        <v>1</v>
      </c>
      <c r="B17" s="92"/>
      <c r="C17" s="92"/>
      <c r="D17" s="50">
        <f>SUM(D8:D16)</f>
        <v>600</v>
      </c>
      <c r="E17" s="27"/>
    </row>
    <row r="18" spans="1:5" ht="20.100000000000001" customHeight="1" x14ac:dyDescent="0.25">
      <c r="A18" s="15"/>
      <c r="B18" s="15"/>
      <c r="C18" s="15"/>
      <c r="D18" s="16"/>
    </row>
    <row r="21" spans="1:5" ht="48.75" customHeight="1" x14ac:dyDescent="0.25">
      <c r="A21" s="165" t="s">
        <v>66</v>
      </c>
      <c r="B21" s="165"/>
      <c r="C21" s="165"/>
    </row>
    <row r="22" spans="1:5" ht="48" customHeight="1" x14ac:dyDescent="0.25">
      <c r="A22" s="166" t="s">
        <v>16</v>
      </c>
      <c r="B22" s="166"/>
      <c r="C22" s="166"/>
    </row>
  </sheetData>
  <mergeCells count="20">
    <mergeCell ref="A21:C21"/>
    <mergeCell ref="A22:C22"/>
    <mergeCell ref="A8:C8"/>
    <mergeCell ref="A9:C9"/>
    <mergeCell ref="A10:C10"/>
    <mergeCell ref="A11:C11"/>
    <mergeCell ref="A17:C17"/>
    <mergeCell ref="A12:C12"/>
    <mergeCell ref="A13:C13"/>
    <mergeCell ref="A14:C14"/>
    <mergeCell ref="A15:C15"/>
    <mergeCell ref="A16:C16"/>
    <mergeCell ref="A4:F4"/>
    <mergeCell ref="A6:C7"/>
    <mergeCell ref="D6:D7"/>
    <mergeCell ref="E6:F6"/>
    <mergeCell ref="A1:F1"/>
    <mergeCell ref="A2:F2"/>
    <mergeCell ref="A5:F5"/>
    <mergeCell ref="A3:F3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8"/>
  <sheetViews>
    <sheetView showGridLines="0" topLeftCell="A9" zoomScaleNormal="100" zoomScaleSheetLayoutView="85" workbookViewId="0">
      <selection activeCell="B10" sqref="B10"/>
    </sheetView>
  </sheetViews>
  <sheetFormatPr baseColWidth="10" defaultRowHeight="14.25" x14ac:dyDescent="0.2"/>
  <cols>
    <col min="1" max="1" width="11.42578125" style="13"/>
    <col min="2" max="2" width="66.5703125" style="13" customWidth="1"/>
    <col min="3" max="3" width="17" style="13" customWidth="1"/>
    <col min="4" max="16384" width="11.42578125" style="13"/>
  </cols>
  <sheetData>
    <row r="1" spans="1:6" ht="15" x14ac:dyDescent="0.2">
      <c r="B1" s="176" t="s">
        <v>130</v>
      </c>
      <c r="C1" s="176"/>
      <c r="D1" s="176"/>
      <c r="E1" s="176"/>
    </row>
    <row r="2" spans="1:6" ht="15" x14ac:dyDescent="0.2">
      <c r="B2" s="176" t="s">
        <v>31</v>
      </c>
      <c r="C2" s="176"/>
      <c r="D2" s="176"/>
      <c r="E2" s="176"/>
    </row>
    <row r="3" spans="1:6" s="11" customFormat="1" ht="15" x14ac:dyDescent="0.25">
      <c r="A3" s="13"/>
      <c r="B3" s="176" t="s">
        <v>9</v>
      </c>
      <c r="C3" s="176"/>
      <c r="D3" s="176"/>
      <c r="E3" s="176"/>
      <c r="F3" s="13"/>
    </row>
    <row r="4" spans="1:6" ht="15" x14ac:dyDescent="0.25">
      <c r="A4" s="11"/>
      <c r="B4" s="176" t="s">
        <v>37</v>
      </c>
      <c r="C4" s="176"/>
      <c r="D4" s="176"/>
      <c r="E4" s="176"/>
      <c r="F4" s="11"/>
    </row>
    <row r="5" spans="1:6" ht="15" customHeight="1" x14ac:dyDescent="0.2">
      <c r="B5" s="176"/>
      <c r="C5" s="176"/>
      <c r="D5" s="176"/>
      <c r="E5" s="176"/>
    </row>
    <row r="6" spans="1:6" ht="15" customHeight="1" x14ac:dyDescent="0.2">
      <c r="B6" s="126" t="s">
        <v>10</v>
      </c>
      <c r="C6" s="126" t="s">
        <v>160</v>
      </c>
      <c r="D6" s="72" t="s">
        <v>34</v>
      </c>
      <c r="E6" s="72"/>
    </row>
    <row r="7" spans="1:6" ht="80.25" customHeight="1" x14ac:dyDescent="0.2">
      <c r="B7" s="127"/>
      <c r="C7" s="127"/>
      <c r="D7" s="43" t="s">
        <v>35</v>
      </c>
      <c r="E7" s="43" t="s">
        <v>36</v>
      </c>
    </row>
    <row r="8" spans="1:6" ht="74.25" customHeight="1" x14ac:dyDescent="0.25">
      <c r="B8" s="42" t="s">
        <v>103</v>
      </c>
      <c r="C8" s="36">
        <v>150</v>
      </c>
      <c r="D8" s="21"/>
      <c r="E8" s="21"/>
    </row>
    <row r="9" spans="1:6" ht="67.5" customHeight="1" x14ac:dyDescent="0.2">
      <c r="B9" s="42" t="s">
        <v>102</v>
      </c>
      <c r="C9" s="36">
        <v>150</v>
      </c>
      <c r="D9" s="25"/>
      <c r="E9" s="25"/>
    </row>
    <row r="10" spans="1:6" ht="72.75" customHeight="1" x14ac:dyDescent="0.2">
      <c r="B10" s="42" t="s">
        <v>100</v>
      </c>
      <c r="C10" s="36">
        <v>150</v>
      </c>
      <c r="D10" s="25"/>
      <c r="E10" s="25"/>
    </row>
    <row r="11" spans="1:6" ht="56.25" customHeight="1" x14ac:dyDescent="0.2">
      <c r="B11" s="42" t="s">
        <v>101</v>
      </c>
      <c r="C11" s="36">
        <v>75</v>
      </c>
      <c r="D11" s="25"/>
      <c r="E11" s="25"/>
    </row>
    <row r="12" spans="1:6" ht="21" customHeight="1" x14ac:dyDescent="0.2">
      <c r="B12" s="42" t="s">
        <v>104</v>
      </c>
      <c r="C12" s="36">
        <v>75</v>
      </c>
      <c r="D12" s="25"/>
      <c r="E12" s="25"/>
    </row>
    <row r="13" spans="1:6" ht="21" customHeight="1" x14ac:dyDescent="0.25">
      <c r="B13" s="49" t="s">
        <v>11</v>
      </c>
      <c r="C13" s="50">
        <f>SUM(C8:C12)</f>
        <v>600</v>
      </c>
    </row>
    <row r="14" spans="1:6" ht="21" customHeight="1" x14ac:dyDescent="0.2"/>
    <row r="15" spans="1:6" ht="50.25" customHeight="1" x14ac:dyDescent="0.2">
      <c r="B15" s="174" t="s">
        <v>32</v>
      </c>
      <c r="C15" s="175"/>
    </row>
    <row r="16" spans="1:6" ht="15" x14ac:dyDescent="0.2">
      <c r="B16" s="166" t="s">
        <v>16</v>
      </c>
      <c r="C16" s="166"/>
    </row>
    <row r="38" spans="2:2" ht="15" x14ac:dyDescent="0.25">
      <c r="B38" s="3"/>
    </row>
  </sheetData>
  <mergeCells count="10">
    <mergeCell ref="B1:E1"/>
    <mergeCell ref="B2:E2"/>
    <mergeCell ref="B3:E3"/>
    <mergeCell ref="B4:E4"/>
    <mergeCell ref="B5:E5"/>
    <mergeCell ref="B16:C16"/>
    <mergeCell ref="B15:C15"/>
    <mergeCell ref="B6:B7"/>
    <mergeCell ref="C6:C7"/>
    <mergeCell ref="D6:E6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9"/>
  <sheetViews>
    <sheetView showGridLines="0" zoomScaleNormal="100" zoomScaleSheetLayoutView="100" workbookViewId="0">
      <selection activeCell="B1" sqref="B1:G1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46" t="s">
        <v>130</v>
      </c>
      <c r="C1" s="146"/>
      <c r="D1" s="146"/>
      <c r="E1" s="146"/>
      <c r="F1" s="146"/>
      <c r="G1" s="146"/>
    </row>
    <row r="2" spans="2:7" ht="16.5" customHeight="1" x14ac:dyDescent="0.25">
      <c r="B2" s="146" t="s">
        <v>67</v>
      </c>
      <c r="C2" s="146"/>
      <c r="D2" s="146"/>
      <c r="E2" s="146"/>
      <c r="F2" s="146"/>
      <c r="G2" s="146"/>
    </row>
    <row r="3" spans="2:7" s="11" customFormat="1" ht="15" customHeight="1" x14ac:dyDescent="0.25">
      <c r="B3" s="146" t="s">
        <v>9</v>
      </c>
      <c r="C3" s="146"/>
      <c r="D3" s="146"/>
      <c r="E3" s="146"/>
      <c r="F3" s="146"/>
      <c r="G3" s="146"/>
    </row>
    <row r="4" spans="2:7" ht="16.5" customHeight="1" x14ac:dyDescent="0.25">
      <c r="B4" s="146" t="s">
        <v>37</v>
      </c>
      <c r="C4" s="146"/>
      <c r="D4" s="146"/>
      <c r="E4" s="146"/>
      <c r="F4" s="146"/>
      <c r="G4" s="146"/>
    </row>
    <row r="5" spans="2:7" ht="16.5" x14ac:dyDescent="0.25">
      <c r="B5" s="180" t="s">
        <v>10</v>
      </c>
      <c r="C5" s="181"/>
      <c r="D5" s="182"/>
      <c r="E5" s="186">
        <v>600</v>
      </c>
      <c r="F5" s="72" t="s">
        <v>34</v>
      </c>
      <c r="G5" s="72"/>
    </row>
    <row r="6" spans="2:7" ht="16.5" x14ac:dyDescent="0.25">
      <c r="B6" s="183"/>
      <c r="C6" s="184"/>
      <c r="D6" s="185"/>
      <c r="E6" s="187"/>
      <c r="F6" s="43" t="s">
        <v>35</v>
      </c>
      <c r="G6" s="43" t="s">
        <v>36</v>
      </c>
    </row>
    <row r="7" spans="2:7" s="5" customFormat="1" ht="93.75" customHeight="1" x14ac:dyDescent="0.25">
      <c r="B7" s="177" t="s">
        <v>105</v>
      </c>
      <c r="C7" s="177"/>
      <c r="D7" s="177"/>
      <c r="E7" s="32">
        <v>200</v>
      </c>
      <c r="F7" s="23"/>
      <c r="G7" s="23"/>
    </row>
    <row r="8" spans="2:7" s="5" customFormat="1" ht="80.25" customHeight="1" x14ac:dyDescent="0.25">
      <c r="B8" s="177" t="s">
        <v>106</v>
      </c>
      <c r="C8" s="177"/>
      <c r="D8" s="177"/>
      <c r="E8" s="32">
        <v>200</v>
      </c>
      <c r="F8" s="23"/>
      <c r="G8" s="23"/>
    </row>
    <row r="9" spans="2:7" s="6" customFormat="1" ht="70.5" customHeight="1" x14ac:dyDescent="0.25">
      <c r="B9" s="178" t="s">
        <v>126</v>
      </c>
      <c r="C9" s="178"/>
      <c r="D9" s="178"/>
      <c r="E9" s="33">
        <v>200</v>
      </c>
      <c r="F9" s="23"/>
      <c r="G9" s="23"/>
    </row>
    <row r="10" spans="2:7" ht="21" customHeight="1" x14ac:dyDescent="0.25">
      <c r="B10" s="179" t="s">
        <v>11</v>
      </c>
      <c r="C10" s="179"/>
      <c r="D10" s="179"/>
      <c r="E10" s="46">
        <f>SUM(E7:E9)</f>
        <v>600</v>
      </c>
    </row>
    <row r="11" spans="2:7" s="5" customFormat="1" ht="16.5" x14ac:dyDescent="0.25"/>
    <row r="12" spans="2:7" ht="47.25" customHeight="1" x14ac:dyDescent="0.25">
      <c r="E12" s="4"/>
    </row>
    <row r="13" spans="2:7" ht="21.75" customHeight="1" x14ac:dyDescent="0.25">
      <c r="E13" s="4"/>
    </row>
    <row r="14" spans="2:7" ht="47.25" customHeight="1" x14ac:dyDescent="0.25">
      <c r="E14" s="4"/>
    </row>
    <row r="15" spans="2:7" ht="16.5" customHeight="1" x14ac:dyDescent="0.25">
      <c r="E15" s="4"/>
    </row>
    <row r="16" spans="2:7" ht="47.25" customHeight="1" x14ac:dyDescent="0.25">
      <c r="E16" s="4"/>
    </row>
    <row r="17" spans="5:5" ht="16.5" customHeight="1" x14ac:dyDescent="0.25">
      <c r="E17" s="4"/>
    </row>
    <row r="18" spans="5:5" ht="16.5" customHeight="1" x14ac:dyDescent="0.25">
      <c r="E18" s="4"/>
    </row>
    <row r="19" spans="5:5" ht="16.5" customHeight="1" x14ac:dyDescent="0.25">
      <c r="E19" s="4"/>
    </row>
    <row r="20" spans="5:5" ht="16.5" customHeight="1" x14ac:dyDescent="0.25">
      <c r="E20" s="4"/>
    </row>
    <row r="21" spans="5:5" ht="16.5" customHeight="1" x14ac:dyDescent="0.25">
      <c r="E21" s="4"/>
    </row>
    <row r="22" spans="5:5" ht="47.25" customHeight="1" x14ac:dyDescent="0.25">
      <c r="E22" s="4"/>
    </row>
    <row r="23" spans="5:5" ht="20.25" customHeight="1" x14ac:dyDescent="0.25">
      <c r="E23" s="4"/>
    </row>
    <row r="24" spans="5:5" ht="16.5" customHeight="1" x14ac:dyDescent="0.25">
      <c r="E24" s="4"/>
    </row>
    <row r="25" spans="5:5" ht="16.5" customHeight="1" x14ac:dyDescent="0.25">
      <c r="E25" s="4"/>
    </row>
    <row r="26" spans="5:5" ht="16.5" customHeight="1" x14ac:dyDescent="0.25">
      <c r="E26" s="4"/>
    </row>
    <row r="27" spans="5:5" ht="16.5" customHeight="1" x14ac:dyDescent="0.25">
      <c r="E27" s="4"/>
    </row>
    <row r="28" spans="5:5" ht="16.5" customHeight="1" x14ac:dyDescent="0.25">
      <c r="E28" s="4"/>
    </row>
    <row r="29" spans="5:5" ht="16.5" customHeight="1" x14ac:dyDescent="0.25">
      <c r="E29" s="4"/>
    </row>
    <row r="30" spans="5:5" ht="47.25" customHeight="1" x14ac:dyDescent="0.25">
      <c r="E30" s="4"/>
    </row>
    <row r="31" spans="5:5" ht="47.25" customHeight="1" x14ac:dyDescent="0.25">
      <c r="E31" s="4"/>
    </row>
    <row r="32" spans="5:5" ht="47.25" customHeight="1" x14ac:dyDescent="0.25">
      <c r="E32" s="4"/>
    </row>
    <row r="33" spans="5:5" ht="47.25" customHeight="1" x14ac:dyDescent="0.25">
      <c r="E33" s="4"/>
    </row>
    <row r="34" spans="5:5" ht="47.25" customHeight="1" x14ac:dyDescent="0.25">
      <c r="E34" s="4"/>
    </row>
    <row r="35" spans="5:5" ht="47.25" customHeight="1" x14ac:dyDescent="0.25">
      <c r="E35" s="4"/>
    </row>
    <row r="36" spans="5:5" ht="47.25" customHeight="1" x14ac:dyDescent="0.25">
      <c r="E36" s="4"/>
    </row>
    <row r="37" spans="5:5" ht="47.25" customHeight="1" x14ac:dyDescent="0.25">
      <c r="E37" s="4"/>
    </row>
    <row r="38" spans="5:5" ht="47.25" customHeight="1" x14ac:dyDescent="0.25">
      <c r="E38" s="4"/>
    </row>
    <row r="39" spans="5:5" ht="47.25" customHeight="1" x14ac:dyDescent="0.25">
      <c r="E39" s="4"/>
    </row>
  </sheetData>
  <mergeCells count="11">
    <mergeCell ref="B7:D7"/>
    <mergeCell ref="B9:D9"/>
    <mergeCell ref="B10:D10"/>
    <mergeCell ref="B8:D8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9"/>
  <sheetViews>
    <sheetView showGridLines="0" zoomScaleNormal="100" zoomScaleSheetLayoutView="100" workbookViewId="0">
      <selection activeCell="F10" sqref="F10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46" t="s">
        <v>130</v>
      </c>
      <c r="C1" s="146"/>
      <c r="D1" s="146"/>
      <c r="E1" s="146"/>
      <c r="F1" s="146"/>
      <c r="G1" s="146"/>
    </row>
    <row r="2" spans="2:7" ht="16.5" customHeight="1" x14ac:dyDescent="0.25">
      <c r="B2" s="146" t="s">
        <v>26</v>
      </c>
      <c r="C2" s="146"/>
      <c r="D2" s="146"/>
      <c r="E2" s="146"/>
      <c r="F2" s="146"/>
      <c r="G2" s="146"/>
    </row>
    <row r="3" spans="2:7" s="11" customFormat="1" ht="15" customHeight="1" x14ac:dyDescent="0.25">
      <c r="B3" s="146" t="s">
        <v>9</v>
      </c>
      <c r="C3" s="146"/>
      <c r="D3" s="146"/>
      <c r="E3" s="146"/>
      <c r="F3" s="146"/>
      <c r="G3" s="146"/>
    </row>
    <row r="4" spans="2:7" ht="16.5" customHeight="1" x14ac:dyDescent="0.25">
      <c r="B4" s="146" t="s">
        <v>37</v>
      </c>
      <c r="C4" s="146"/>
      <c r="D4" s="146"/>
      <c r="E4" s="146"/>
      <c r="F4" s="146"/>
      <c r="G4" s="146"/>
    </row>
    <row r="5" spans="2:7" ht="16.5" x14ac:dyDescent="0.25">
      <c r="B5" s="180" t="s">
        <v>10</v>
      </c>
      <c r="C5" s="181"/>
      <c r="D5" s="182"/>
      <c r="E5" s="186">
        <v>400</v>
      </c>
      <c r="F5" s="72" t="s">
        <v>34</v>
      </c>
      <c r="G5" s="72"/>
    </row>
    <row r="6" spans="2:7" ht="16.5" x14ac:dyDescent="0.25">
      <c r="B6" s="183"/>
      <c r="C6" s="184"/>
      <c r="D6" s="185"/>
      <c r="E6" s="187"/>
      <c r="F6" s="43" t="s">
        <v>35</v>
      </c>
      <c r="G6" s="43" t="s">
        <v>36</v>
      </c>
    </row>
    <row r="7" spans="2:7" s="5" customFormat="1" ht="56.25" customHeight="1" x14ac:dyDescent="0.25">
      <c r="B7" s="192" t="s">
        <v>107</v>
      </c>
      <c r="C7" s="193"/>
      <c r="D7" s="194"/>
      <c r="E7" s="32">
        <v>100</v>
      </c>
      <c r="F7" s="21"/>
      <c r="G7" s="21"/>
    </row>
    <row r="8" spans="2:7" s="5" customFormat="1" ht="53.25" customHeight="1" x14ac:dyDescent="0.25">
      <c r="B8" s="192" t="s">
        <v>108</v>
      </c>
      <c r="C8" s="193"/>
      <c r="D8" s="194"/>
      <c r="E8" s="32">
        <v>50</v>
      </c>
      <c r="F8" s="21"/>
      <c r="G8" s="21"/>
    </row>
    <row r="9" spans="2:7" s="5" customFormat="1" ht="53.25" customHeight="1" x14ac:dyDescent="0.25">
      <c r="B9" s="192" t="s">
        <v>109</v>
      </c>
      <c r="C9" s="193"/>
      <c r="D9" s="194"/>
      <c r="E9" s="32">
        <v>50</v>
      </c>
      <c r="F9" s="21"/>
      <c r="G9" s="21"/>
    </row>
    <row r="10" spans="2:7" s="5" customFormat="1" ht="72" customHeight="1" x14ac:dyDescent="0.25">
      <c r="B10" s="188" t="s">
        <v>105</v>
      </c>
      <c r="C10" s="189"/>
      <c r="D10" s="190"/>
      <c r="E10" s="32">
        <v>100</v>
      </c>
      <c r="F10" s="23"/>
      <c r="G10" s="23"/>
    </row>
    <row r="11" spans="2:7" s="6" customFormat="1" ht="78" customHeight="1" x14ac:dyDescent="0.25">
      <c r="B11" s="178" t="s">
        <v>57</v>
      </c>
      <c r="C11" s="178"/>
      <c r="D11" s="178"/>
      <c r="E11" s="33">
        <v>100</v>
      </c>
      <c r="F11" s="23"/>
      <c r="G11" s="23"/>
    </row>
    <row r="12" spans="2:7" ht="21" customHeight="1" x14ac:dyDescent="0.25">
      <c r="B12" s="179" t="s">
        <v>11</v>
      </c>
      <c r="C12" s="179"/>
      <c r="D12" s="179"/>
      <c r="E12" s="46">
        <f>SUM(E7:E11)</f>
        <v>400</v>
      </c>
    </row>
    <row r="13" spans="2:7" s="5" customFormat="1" ht="16.5" x14ac:dyDescent="0.25"/>
    <row r="14" spans="2:7" ht="22.5" customHeight="1" x14ac:dyDescent="0.25">
      <c r="B14" s="165" t="s">
        <v>58</v>
      </c>
      <c r="C14" s="165"/>
      <c r="D14" s="165"/>
      <c r="E14" s="165"/>
    </row>
    <row r="15" spans="2:7" ht="24.75" customHeight="1" x14ac:dyDescent="0.25">
      <c r="B15" s="195" t="s">
        <v>2</v>
      </c>
      <c r="C15" s="195"/>
      <c r="D15" s="195"/>
      <c r="E15" s="195"/>
    </row>
    <row r="16" spans="2:7" ht="37.5" customHeight="1" x14ac:dyDescent="0.25">
      <c r="B16" s="191" t="s">
        <v>3</v>
      </c>
      <c r="C16" s="191"/>
      <c r="D16" s="191"/>
      <c r="E16" s="191"/>
    </row>
    <row r="17" spans="2:7" ht="27.75" customHeight="1" x14ac:dyDescent="0.25">
      <c r="B17" s="178" t="s">
        <v>22</v>
      </c>
      <c r="C17" s="178"/>
      <c r="D17" s="178"/>
      <c r="E17" s="178"/>
    </row>
    <row r="18" spans="2:7" ht="51.75" customHeight="1" x14ac:dyDescent="0.25">
      <c r="B18" s="191" t="s">
        <v>33</v>
      </c>
      <c r="C18" s="191"/>
      <c r="D18" s="191"/>
      <c r="E18" s="191"/>
    </row>
    <row r="19" spans="2:7" ht="36.75" customHeight="1" x14ac:dyDescent="0.25">
      <c r="B19" s="191" t="s">
        <v>161</v>
      </c>
      <c r="C19" s="191"/>
      <c r="D19" s="191"/>
      <c r="E19" s="191"/>
    </row>
    <row r="20" spans="2:7" ht="27" customHeight="1" x14ac:dyDescent="0.25">
      <c r="B20" s="204" t="s">
        <v>8</v>
      </c>
      <c r="C20" s="204"/>
      <c r="D20" s="204"/>
      <c r="E20" s="204"/>
    </row>
    <row r="21" spans="2:7" ht="45.75" customHeight="1" x14ac:dyDescent="0.25">
      <c r="B21" s="191" t="s">
        <v>143</v>
      </c>
      <c r="C21" s="191"/>
      <c r="D21" s="191"/>
      <c r="E21" s="191"/>
    </row>
    <row r="22" spans="2:7" s="5" customFormat="1" ht="16.5" x14ac:dyDescent="0.25"/>
    <row r="23" spans="2:7" ht="24.75" customHeight="1" x14ac:dyDescent="0.25">
      <c r="B23" s="196" t="s">
        <v>59</v>
      </c>
      <c r="C23" s="197"/>
      <c r="D23" s="197"/>
      <c r="E23" s="198"/>
    </row>
    <row r="24" spans="2:7" ht="16.5" x14ac:dyDescent="0.25">
      <c r="B24" s="203" t="s">
        <v>60</v>
      </c>
      <c r="C24" s="203"/>
      <c r="D24" s="203"/>
      <c r="E24" s="203"/>
    </row>
    <row r="25" spans="2:7" ht="24.75" customHeight="1" x14ac:dyDescent="0.25">
      <c r="B25" s="201" t="s">
        <v>23</v>
      </c>
      <c r="C25" s="202"/>
      <c r="D25" s="202"/>
      <c r="E25" s="202"/>
      <c r="F25" s="72" t="s">
        <v>34</v>
      </c>
      <c r="G25" s="72"/>
    </row>
    <row r="26" spans="2:7" ht="16.5" x14ac:dyDescent="0.25">
      <c r="B26" s="179" t="s">
        <v>15</v>
      </c>
      <c r="C26" s="179"/>
      <c r="D26" s="179" t="s">
        <v>13</v>
      </c>
      <c r="E26" s="179"/>
      <c r="F26" s="43" t="s">
        <v>35</v>
      </c>
      <c r="G26" s="43" t="s">
        <v>36</v>
      </c>
    </row>
    <row r="27" spans="2:7" ht="16.5" x14ac:dyDescent="0.25">
      <c r="B27" s="199" t="s">
        <v>5</v>
      </c>
      <c r="C27" s="200"/>
      <c r="D27" s="109" t="s">
        <v>29</v>
      </c>
      <c r="E27" s="109"/>
      <c r="F27" s="24"/>
      <c r="G27" s="24"/>
    </row>
    <row r="28" spans="2:7" ht="16.5" x14ac:dyDescent="0.25">
      <c r="B28" s="133" t="s">
        <v>163</v>
      </c>
      <c r="C28" s="135"/>
      <c r="D28" s="109" t="s">
        <v>45</v>
      </c>
      <c r="E28" s="109"/>
      <c r="F28" s="24"/>
      <c r="G28" s="24"/>
    </row>
    <row r="29" spans="2:7" ht="16.5" x14ac:dyDescent="0.25">
      <c r="B29" s="133" t="s">
        <v>49</v>
      </c>
      <c r="C29" s="135"/>
      <c r="D29" s="109" t="s">
        <v>165</v>
      </c>
      <c r="E29" s="109"/>
      <c r="F29" s="24"/>
      <c r="G29" s="24"/>
    </row>
    <row r="30" spans="2:7" ht="16.5" x14ac:dyDescent="0.25">
      <c r="B30" s="133" t="s">
        <v>162</v>
      </c>
      <c r="C30" s="135"/>
      <c r="D30" s="109" t="s">
        <v>46</v>
      </c>
      <c r="E30" s="109"/>
      <c r="F30" s="24"/>
      <c r="G30" s="24"/>
    </row>
    <row r="31" spans="2:7" ht="16.5" customHeight="1" x14ac:dyDescent="0.25">
      <c r="B31" s="133" t="s">
        <v>164</v>
      </c>
      <c r="C31" s="135"/>
      <c r="D31" s="109" t="s">
        <v>166</v>
      </c>
      <c r="E31" s="109"/>
      <c r="F31" s="24"/>
      <c r="G31" s="24"/>
    </row>
    <row r="32" spans="2:7" s="34" customFormat="1" ht="16.5" x14ac:dyDescent="0.25">
      <c r="B32" s="35"/>
      <c r="C32" s="35"/>
      <c r="D32" s="10"/>
      <c r="E32" s="10"/>
    </row>
    <row r="33" spans="2:7" ht="16.5" x14ac:dyDescent="0.25">
      <c r="B33" s="87" t="s">
        <v>42</v>
      </c>
      <c r="C33" s="88"/>
      <c r="D33" s="88"/>
      <c r="E33" s="47"/>
      <c r="F33" s="105" t="s">
        <v>34</v>
      </c>
      <c r="G33" s="106"/>
    </row>
    <row r="34" spans="2:7" ht="16.5" x14ac:dyDescent="0.25">
      <c r="B34" s="205" t="s">
        <v>12</v>
      </c>
      <c r="C34" s="206"/>
      <c r="D34" s="207" t="s">
        <v>14</v>
      </c>
      <c r="E34" s="207"/>
      <c r="F34" s="48" t="s">
        <v>35</v>
      </c>
      <c r="G34" s="48" t="s">
        <v>36</v>
      </c>
    </row>
    <row r="35" spans="2:7" ht="16.5" x14ac:dyDescent="0.25">
      <c r="B35" s="132" t="s">
        <v>5</v>
      </c>
      <c r="C35" s="132"/>
      <c r="D35" s="109" t="s">
        <v>29</v>
      </c>
      <c r="E35" s="109"/>
      <c r="F35" s="24"/>
      <c r="G35" s="24"/>
    </row>
    <row r="36" spans="2:7" ht="16.5" x14ac:dyDescent="0.25">
      <c r="B36" s="132" t="s">
        <v>167</v>
      </c>
      <c r="C36" s="132"/>
      <c r="D36" s="109" t="s">
        <v>45</v>
      </c>
      <c r="E36" s="109"/>
      <c r="F36" s="24"/>
      <c r="G36" s="24"/>
    </row>
    <row r="37" spans="2:7" ht="16.5" x14ac:dyDescent="0.25">
      <c r="B37" s="132" t="s">
        <v>168</v>
      </c>
      <c r="C37" s="132"/>
      <c r="D37" s="109" t="s">
        <v>46</v>
      </c>
      <c r="E37" s="109"/>
      <c r="F37" s="24"/>
      <c r="G37" s="24"/>
    </row>
    <row r="38" spans="2:7" ht="16.5" customHeight="1" x14ac:dyDescent="0.25">
      <c r="E38" s="4"/>
    </row>
    <row r="39" spans="2:7" ht="16.5" customHeight="1" x14ac:dyDescent="0.25">
      <c r="E39" s="4"/>
    </row>
  </sheetData>
  <mergeCells count="47">
    <mergeCell ref="F33:G33"/>
    <mergeCell ref="B35:C35"/>
    <mergeCell ref="B36:C36"/>
    <mergeCell ref="B37:C37"/>
    <mergeCell ref="D35:E35"/>
    <mergeCell ref="D36:E36"/>
    <mergeCell ref="D37:E37"/>
    <mergeCell ref="B30:C30"/>
    <mergeCell ref="B31:C31"/>
    <mergeCell ref="D30:E30"/>
    <mergeCell ref="D31:E31"/>
    <mergeCell ref="B34:C34"/>
    <mergeCell ref="D34:E34"/>
    <mergeCell ref="B33:D33"/>
    <mergeCell ref="B25:E25"/>
    <mergeCell ref="B24:E24"/>
    <mergeCell ref="B18:E18"/>
    <mergeCell ref="B5:D6"/>
    <mergeCell ref="E5:E6"/>
    <mergeCell ref="B21:E21"/>
    <mergeCell ref="B14:E14"/>
    <mergeCell ref="B11:D11"/>
    <mergeCell ref="B20:E20"/>
    <mergeCell ref="B29:C29"/>
    <mergeCell ref="D29:E29"/>
    <mergeCell ref="B26:C26"/>
    <mergeCell ref="D26:E26"/>
    <mergeCell ref="B27:C27"/>
    <mergeCell ref="D27:E27"/>
    <mergeCell ref="B28:C28"/>
    <mergeCell ref="D28:E28"/>
    <mergeCell ref="F5:G5"/>
    <mergeCell ref="F25:G25"/>
    <mergeCell ref="B1:G1"/>
    <mergeCell ref="B2:G2"/>
    <mergeCell ref="B3:G3"/>
    <mergeCell ref="B4:G4"/>
    <mergeCell ref="B10:D10"/>
    <mergeCell ref="B19:E19"/>
    <mergeCell ref="B7:D7"/>
    <mergeCell ref="B12:D12"/>
    <mergeCell ref="B15:E15"/>
    <mergeCell ref="B16:E16"/>
    <mergeCell ref="B17:E17"/>
    <mergeCell ref="B8:D8"/>
    <mergeCell ref="B9:D9"/>
    <mergeCell ref="B23:E23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23"/>
  <sheetViews>
    <sheetView showGridLines="0" zoomScaleNormal="100" zoomScaleSheetLayoutView="100" workbookViewId="0"/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46" t="s">
        <v>130</v>
      </c>
      <c r="C1" s="146"/>
      <c r="D1" s="146"/>
      <c r="E1" s="146"/>
      <c r="F1" s="146"/>
      <c r="G1" s="146"/>
    </row>
    <row r="2" spans="2:7" ht="16.5" customHeight="1" x14ac:dyDescent="0.25">
      <c r="B2" s="146" t="s">
        <v>173</v>
      </c>
      <c r="C2" s="146"/>
      <c r="D2" s="146"/>
      <c r="E2" s="146"/>
      <c r="F2" s="146"/>
      <c r="G2" s="146"/>
    </row>
    <row r="3" spans="2:7" s="11" customFormat="1" ht="15" customHeight="1" x14ac:dyDescent="0.25">
      <c r="B3" s="146" t="s">
        <v>9</v>
      </c>
      <c r="C3" s="146"/>
      <c r="D3" s="146"/>
      <c r="E3" s="146"/>
      <c r="F3" s="146"/>
      <c r="G3" s="146"/>
    </row>
    <row r="4" spans="2:7" ht="18.75" customHeight="1" x14ac:dyDescent="0.25">
      <c r="B4" s="146" t="s">
        <v>37</v>
      </c>
      <c r="C4" s="146"/>
      <c r="D4" s="146"/>
      <c r="E4" s="146"/>
      <c r="F4" s="146"/>
      <c r="G4" s="146"/>
    </row>
    <row r="5" spans="2:7" ht="16.5" x14ac:dyDescent="0.25">
      <c r="B5" s="180" t="s">
        <v>10</v>
      </c>
      <c r="C5" s="181"/>
      <c r="D5" s="182"/>
      <c r="E5" s="186">
        <v>600</v>
      </c>
      <c r="F5" s="72" t="s">
        <v>34</v>
      </c>
      <c r="G5" s="72"/>
    </row>
    <row r="6" spans="2:7" ht="16.5" x14ac:dyDescent="0.25">
      <c r="B6" s="183"/>
      <c r="C6" s="184"/>
      <c r="D6" s="185"/>
      <c r="E6" s="187"/>
      <c r="F6" s="43" t="s">
        <v>35</v>
      </c>
      <c r="G6" s="43" t="s">
        <v>36</v>
      </c>
    </row>
    <row r="7" spans="2:7" s="5" customFormat="1" ht="91.5" customHeight="1" x14ac:dyDescent="0.25">
      <c r="B7" s="208" t="s">
        <v>174</v>
      </c>
      <c r="C7" s="209"/>
      <c r="D7" s="210"/>
      <c r="E7" s="32">
        <v>100</v>
      </c>
      <c r="F7" s="21"/>
      <c r="G7" s="21"/>
    </row>
    <row r="8" spans="2:7" s="5" customFormat="1" ht="114.75" customHeight="1" x14ac:dyDescent="0.25">
      <c r="B8" s="208" t="s">
        <v>175</v>
      </c>
      <c r="C8" s="209"/>
      <c r="D8" s="210"/>
      <c r="E8" s="32">
        <v>100</v>
      </c>
      <c r="F8" s="23"/>
      <c r="G8" s="23"/>
    </row>
    <row r="9" spans="2:7" s="6" customFormat="1" ht="78" customHeight="1" x14ac:dyDescent="0.25">
      <c r="B9" s="208" t="s">
        <v>176</v>
      </c>
      <c r="C9" s="209"/>
      <c r="D9" s="210"/>
      <c r="E9" s="33">
        <v>50</v>
      </c>
      <c r="F9" s="23"/>
      <c r="G9" s="23"/>
    </row>
    <row r="10" spans="2:7" s="6" customFormat="1" ht="78" customHeight="1" x14ac:dyDescent="0.25">
      <c r="B10" s="208" t="s">
        <v>177</v>
      </c>
      <c r="C10" s="209"/>
      <c r="D10" s="210"/>
      <c r="E10" s="71">
        <v>50</v>
      </c>
      <c r="F10" s="24"/>
      <c r="G10" s="24"/>
    </row>
    <row r="11" spans="2:7" s="6" customFormat="1" ht="33.75" customHeight="1" x14ac:dyDescent="0.25">
      <c r="B11" s="208" t="s">
        <v>186</v>
      </c>
      <c r="C11" s="209"/>
      <c r="D11" s="210"/>
      <c r="E11" s="33">
        <v>100</v>
      </c>
      <c r="F11" s="23"/>
      <c r="G11" s="23"/>
    </row>
    <row r="12" spans="2:7" s="6" customFormat="1" ht="65.25" customHeight="1" x14ac:dyDescent="0.25">
      <c r="B12" s="208" t="s">
        <v>181</v>
      </c>
      <c r="C12" s="209"/>
      <c r="D12" s="210"/>
      <c r="E12" s="33">
        <v>100</v>
      </c>
      <c r="F12" s="23"/>
      <c r="G12" s="23"/>
    </row>
    <row r="13" spans="2:7" s="6" customFormat="1" ht="78" customHeight="1" x14ac:dyDescent="0.25">
      <c r="B13" s="208" t="s">
        <v>178</v>
      </c>
      <c r="C13" s="209"/>
      <c r="D13" s="210"/>
      <c r="E13" s="33">
        <v>20</v>
      </c>
      <c r="F13" s="23"/>
      <c r="G13" s="23"/>
    </row>
    <row r="14" spans="2:7" s="6" customFormat="1" ht="78" customHeight="1" x14ac:dyDescent="0.25">
      <c r="B14" s="208" t="s">
        <v>110</v>
      </c>
      <c r="C14" s="209"/>
      <c r="D14" s="210"/>
      <c r="E14" s="71">
        <v>20</v>
      </c>
      <c r="F14" s="24"/>
      <c r="G14" s="24"/>
    </row>
    <row r="15" spans="2:7" s="6" customFormat="1" ht="24.75" customHeight="1" x14ac:dyDescent="0.25">
      <c r="B15" s="208" t="s">
        <v>182</v>
      </c>
      <c r="C15" s="209"/>
      <c r="D15" s="210"/>
      <c r="E15" s="33">
        <v>20</v>
      </c>
      <c r="F15" s="23"/>
      <c r="G15" s="23"/>
    </row>
    <row r="16" spans="2:7" s="6" customFormat="1" ht="31.5" customHeight="1" x14ac:dyDescent="0.25">
      <c r="B16" s="208" t="s">
        <v>179</v>
      </c>
      <c r="C16" s="209"/>
      <c r="D16" s="210"/>
      <c r="E16" s="33">
        <v>20</v>
      </c>
      <c r="F16" s="23"/>
      <c r="G16" s="23"/>
    </row>
    <row r="17" spans="2:7" s="6" customFormat="1" ht="76.5" customHeight="1" x14ac:dyDescent="0.25">
      <c r="B17" s="208" t="s">
        <v>180</v>
      </c>
      <c r="C17" s="209"/>
      <c r="D17" s="210"/>
      <c r="E17" s="71">
        <v>10</v>
      </c>
      <c r="F17" s="24"/>
      <c r="G17" s="24"/>
    </row>
    <row r="18" spans="2:7" s="6" customFormat="1" ht="52.5" customHeight="1" x14ac:dyDescent="0.25">
      <c r="B18" s="208" t="s">
        <v>111</v>
      </c>
      <c r="C18" s="209"/>
      <c r="D18" s="210"/>
      <c r="E18" s="33">
        <v>10</v>
      </c>
      <c r="F18" s="23"/>
      <c r="G18" s="23"/>
    </row>
    <row r="19" spans="2:7" ht="21" customHeight="1" x14ac:dyDescent="0.25">
      <c r="B19" s="179" t="s">
        <v>11</v>
      </c>
      <c r="C19" s="179"/>
      <c r="D19" s="179"/>
      <c r="E19" s="46">
        <f>SUM(E7:E18)</f>
        <v>600</v>
      </c>
    </row>
    <row r="20" spans="2:7" s="5" customFormat="1" ht="16.5" x14ac:dyDescent="0.25"/>
    <row r="21" spans="2:7" ht="19.5" customHeight="1" x14ac:dyDescent="0.25">
      <c r="E21" s="4"/>
    </row>
    <row r="22" spans="2:7" ht="47.25" customHeight="1" x14ac:dyDescent="0.25">
      <c r="E22" s="4"/>
    </row>
    <row r="23" spans="2:7" ht="47.25" customHeight="1" x14ac:dyDescent="0.25">
      <c r="E23" s="4"/>
    </row>
  </sheetData>
  <mergeCells count="20">
    <mergeCell ref="B8:D8"/>
    <mergeCell ref="B10:D10"/>
    <mergeCell ref="B7:D7"/>
    <mergeCell ref="B9:D9"/>
    <mergeCell ref="B19:D19"/>
    <mergeCell ref="B11:D11"/>
    <mergeCell ref="B13:D13"/>
    <mergeCell ref="B16:D16"/>
    <mergeCell ref="B14:D14"/>
    <mergeCell ref="B15:D15"/>
    <mergeCell ref="B18:D18"/>
    <mergeCell ref="B17:D17"/>
    <mergeCell ref="B12:D12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3"/>
  <sheetViews>
    <sheetView showGridLines="0" zoomScaleNormal="100" zoomScaleSheetLayoutView="100" workbookViewId="0">
      <selection activeCell="F9" sqref="F9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46" t="s">
        <v>130</v>
      </c>
      <c r="C1" s="146"/>
      <c r="D1" s="146"/>
      <c r="E1" s="146"/>
      <c r="F1" s="146"/>
      <c r="G1" s="146"/>
    </row>
    <row r="2" spans="2:7" ht="16.5" customHeight="1" x14ac:dyDescent="0.25">
      <c r="B2" s="146" t="s">
        <v>183</v>
      </c>
      <c r="C2" s="146"/>
      <c r="D2" s="146"/>
      <c r="E2" s="146"/>
      <c r="F2" s="146"/>
      <c r="G2" s="146"/>
    </row>
    <row r="3" spans="2:7" s="11" customFormat="1" ht="15" customHeight="1" x14ac:dyDescent="0.25">
      <c r="B3" s="146" t="s">
        <v>9</v>
      </c>
      <c r="C3" s="146"/>
      <c r="D3" s="146"/>
      <c r="E3" s="146"/>
      <c r="F3" s="146"/>
      <c r="G3" s="146"/>
    </row>
    <row r="4" spans="2:7" ht="16.5" customHeight="1" x14ac:dyDescent="0.25">
      <c r="B4" s="146" t="s">
        <v>37</v>
      </c>
      <c r="C4" s="146"/>
      <c r="D4" s="146"/>
      <c r="E4" s="146"/>
      <c r="F4" s="146"/>
      <c r="G4" s="146"/>
    </row>
    <row r="5" spans="2:7" ht="16.5" x14ac:dyDescent="0.25">
      <c r="B5" s="180" t="s">
        <v>10</v>
      </c>
      <c r="C5" s="181"/>
      <c r="D5" s="182"/>
      <c r="E5" s="186">
        <v>600</v>
      </c>
      <c r="F5" s="72" t="s">
        <v>34</v>
      </c>
      <c r="G5" s="72"/>
    </row>
    <row r="6" spans="2:7" ht="16.5" x14ac:dyDescent="0.25">
      <c r="B6" s="183"/>
      <c r="C6" s="184"/>
      <c r="D6" s="185"/>
      <c r="E6" s="187"/>
      <c r="F6" s="43" t="s">
        <v>35</v>
      </c>
      <c r="G6" s="43" t="s">
        <v>36</v>
      </c>
    </row>
    <row r="7" spans="2:7" s="5" customFormat="1" ht="16.5" x14ac:dyDescent="0.25">
      <c r="B7" s="192" t="s">
        <v>184</v>
      </c>
      <c r="C7" s="193"/>
      <c r="D7" s="194"/>
      <c r="E7" s="32">
        <v>300</v>
      </c>
      <c r="F7" s="21"/>
      <c r="G7" s="21"/>
    </row>
    <row r="8" spans="2:7" s="5" customFormat="1" ht="16.5" x14ac:dyDescent="0.25">
      <c r="B8" s="192" t="s">
        <v>185</v>
      </c>
      <c r="C8" s="193"/>
      <c r="D8" s="194"/>
      <c r="E8" s="32">
        <v>300</v>
      </c>
      <c r="F8" s="23"/>
      <c r="G8" s="23"/>
    </row>
    <row r="9" spans="2:7" ht="21" customHeight="1" x14ac:dyDescent="0.25">
      <c r="B9" s="179" t="s">
        <v>11</v>
      </c>
      <c r="C9" s="179"/>
      <c r="D9" s="179"/>
      <c r="E9" s="46">
        <f>SUM(E7:E8)</f>
        <v>600</v>
      </c>
    </row>
    <row r="10" spans="2:7" s="5" customFormat="1" ht="16.5" x14ac:dyDescent="0.25"/>
    <row r="11" spans="2:7" ht="23.25" customHeight="1" x14ac:dyDescent="0.25">
      <c r="E11" s="4"/>
    </row>
    <row r="12" spans="2:7" ht="47.25" customHeight="1" x14ac:dyDescent="0.25">
      <c r="E12" s="4"/>
    </row>
    <row r="13" spans="2:7" ht="47.25" customHeight="1" x14ac:dyDescent="0.25">
      <c r="E13" s="4"/>
    </row>
  </sheetData>
  <mergeCells count="10">
    <mergeCell ref="B7:D7"/>
    <mergeCell ref="B8:D8"/>
    <mergeCell ref="B9:D9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4"/>
  <sheetViews>
    <sheetView showGridLines="0" zoomScaleNormal="100" zoomScaleSheetLayoutView="100" workbookViewId="0">
      <selection activeCell="K8" sqref="K8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46" t="s">
        <v>130</v>
      </c>
      <c r="C1" s="146"/>
      <c r="D1" s="146"/>
      <c r="E1" s="146"/>
      <c r="F1" s="146"/>
      <c r="G1" s="146"/>
    </row>
    <row r="2" spans="2:7" ht="16.5" customHeight="1" x14ac:dyDescent="0.25">
      <c r="B2" s="146" t="s">
        <v>68</v>
      </c>
      <c r="C2" s="146"/>
      <c r="D2" s="146"/>
      <c r="E2" s="146"/>
      <c r="F2" s="146"/>
      <c r="G2" s="146"/>
    </row>
    <row r="3" spans="2:7" s="11" customFormat="1" ht="15" customHeight="1" x14ac:dyDescent="0.25">
      <c r="B3" s="146" t="s">
        <v>9</v>
      </c>
      <c r="C3" s="146"/>
      <c r="D3" s="146"/>
      <c r="E3" s="146"/>
      <c r="F3" s="146"/>
      <c r="G3" s="146"/>
    </row>
    <row r="4" spans="2:7" ht="16.5" customHeight="1" x14ac:dyDescent="0.25">
      <c r="B4" s="146" t="s">
        <v>37</v>
      </c>
      <c r="C4" s="146"/>
      <c r="D4" s="146"/>
      <c r="E4" s="146"/>
      <c r="F4" s="146"/>
      <c r="G4" s="146"/>
    </row>
    <row r="5" spans="2:7" ht="16.5" x14ac:dyDescent="0.25">
      <c r="B5" s="180" t="s">
        <v>10</v>
      </c>
      <c r="C5" s="181"/>
      <c r="D5" s="182"/>
      <c r="E5" s="186">
        <v>600</v>
      </c>
      <c r="F5" s="72" t="s">
        <v>34</v>
      </c>
      <c r="G5" s="72"/>
    </row>
    <row r="6" spans="2:7" ht="16.5" x14ac:dyDescent="0.25">
      <c r="B6" s="183"/>
      <c r="C6" s="184"/>
      <c r="D6" s="185"/>
      <c r="E6" s="187"/>
      <c r="F6" s="43" t="s">
        <v>35</v>
      </c>
      <c r="G6" s="43" t="s">
        <v>36</v>
      </c>
    </row>
    <row r="7" spans="2:7" s="5" customFormat="1" ht="59.25" customHeight="1" x14ac:dyDescent="0.25">
      <c r="B7" s="208" t="s">
        <v>113</v>
      </c>
      <c r="C7" s="209"/>
      <c r="D7" s="210"/>
      <c r="E7" s="32">
        <v>200</v>
      </c>
      <c r="F7" s="21"/>
      <c r="G7" s="21"/>
    </row>
    <row r="8" spans="2:7" s="5" customFormat="1" ht="90.75" customHeight="1" x14ac:dyDescent="0.25">
      <c r="B8" s="208" t="s">
        <v>112</v>
      </c>
      <c r="C8" s="209"/>
      <c r="D8" s="210"/>
      <c r="E8" s="32">
        <v>200</v>
      </c>
      <c r="F8" s="23"/>
      <c r="G8" s="23"/>
    </row>
    <row r="9" spans="2:7" s="6" customFormat="1" ht="78" customHeight="1" x14ac:dyDescent="0.25">
      <c r="B9" s="208" t="s">
        <v>114</v>
      </c>
      <c r="C9" s="209"/>
      <c r="D9" s="210"/>
      <c r="E9" s="33">
        <v>200</v>
      </c>
      <c r="F9" s="23"/>
      <c r="G9" s="23"/>
    </row>
    <row r="10" spans="2:7" ht="21" customHeight="1" x14ac:dyDescent="0.25">
      <c r="B10" s="179" t="s">
        <v>11</v>
      </c>
      <c r="C10" s="179"/>
      <c r="D10" s="179"/>
      <c r="E10" s="46">
        <f>SUM(E7:E9)</f>
        <v>600</v>
      </c>
    </row>
    <row r="11" spans="2:7" s="5" customFormat="1" ht="16.5" x14ac:dyDescent="0.25"/>
    <row r="12" spans="2:7" ht="24" customHeight="1" x14ac:dyDescent="0.25">
      <c r="E12" s="4"/>
    </row>
    <row r="13" spans="2:7" ht="47.25" customHeight="1" x14ac:dyDescent="0.25">
      <c r="E13" s="4"/>
    </row>
    <row r="14" spans="2:7" ht="47.25" customHeight="1" x14ac:dyDescent="0.25">
      <c r="E14" s="4"/>
    </row>
  </sheetData>
  <mergeCells count="11">
    <mergeCell ref="B7:D7"/>
    <mergeCell ref="B8:D8"/>
    <mergeCell ref="B9:D9"/>
    <mergeCell ref="B10:D10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36"/>
  <sheetViews>
    <sheetView showGridLines="0" zoomScaleNormal="100" zoomScaleSheetLayoutView="85" workbookViewId="0">
      <selection activeCell="B1" sqref="B1:F1"/>
    </sheetView>
  </sheetViews>
  <sheetFormatPr baseColWidth="10" defaultRowHeight="15" x14ac:dyDescent="0.25"/>
  <cols>
    <col min="1" max="1" width="11.42578125" style="11"/>
    <col min="2" max="2" width="65.7109375" style="11" customWidth="1"/>
    <col min="3" max="3" width="15.42578125" style="11" customWidth="1"/>
    <col min="4" max="4" width="10.85546875" style="11" customWidth="1"/>
    <col min="5" max="16384" width="11.42578125" style="11"/>
  </cols>
  <sheetData>
    <row r="1" spans="2:6" ht="18.75" x14ac:dyDescent="0.3">
      <c r="B1" s="80" t="s">
        <v>130</v>
      </c>
      <c r="C1" s="80"/>
      <c r="D1" s="80"/>
      <c r="E1" s="80"/>
      <c r="F1" s="80"/>
    </row>
    <row r="2" spans="2:6" ht="18.75" x14ac:dyDescent="0.3">
      <c r="B2" s="80" t="s">
        <v>69</v>
      </c>
      <c r="C2" s="80"/>
      <c r="D2" s="80"/>
      <c r="E2" s="80"/>
      <c r="F2" s="80"/>
    </row>
    <row r="3" spans="2:6" ht="18.75" x14ac:dyDescent="0.3">
      <c r="B3" s="80" t="s">
        <v>9</v>
      </c>
      <c r="C3" s="80"/>
      <c r="D3" s="80"/>
      <c r="E3" s="80"/>
      <c r="F3" s="80"/>
    </row>
    <row r="4" spans="2:6" ht="18.75" x14ac:dyDescent="0.3">
      <c r="B4" s="80" t="s">
        <v>37</v>
      </c>
      <c r="C4" s="80"/>
      <c r="D4" s="80"/>
      <c r="E4" s="80"/>
      <c r="F4" s="80"/>
    </row>
    <row r="5" spans="2:6" x14ac:dyDescent="0.25">
      <c r="B5" s="122" t="s">
        <v>0</v>
      </c>
      <c r="C5" s="123"/>
      <c r="D5" s="126" t="s">
        <v>44</v>
      </c>
      <c r="E5" s="72" t="s">
        <v>34</v>
      </c>
      <c r="F5" s="72"/>
    </row>
    <row r="6" spans="2:6" x14ac:dyDescent="0.25">
      <c r="B6" s="124"/>
      <c r="C6" s="125"/>
      <c r="D6" s="127"/>
      <c r="E6" s="43" t="s">
        <v>35</v>
      </c>
      <c r="F6" s="43" t="s">
        <v>36</v>
      </c>
    </row>
    <row r="7" spans="2:6" x14ac:dyDescent="0.25">
      <c r="B7" s="215" t="s">
        <v>127</v>
      </c>
      <c r="C7" s="215"/>
      <c r="D7" s="54"/>
      <c r="E7" s="25"/>
      <c r="F7" s="25"/>
    </row>
    <row r="8" spans="2:6" x14ac:dyDescent="0.25">
      <c r="B8" s="216" t="s">
        <v>115</v>
      </c>
      <c r="C8" s="217"/>
      <c r="D8" s="54"/>
      <c r="E8" s="25"/>
      <c r="F8" s="25"/>
    </row>
    <row r="9" spans="2:6" ht="19.5" customHeight="1" x14ac:dyDescent="0.25">
      <c r="B9" s="55" t="s">
        <v>7</v>
      </c>
      <c r="C9" s="56">
        <v>0</v>
      </c>
      <c r="D9" s="218">
        <v>300</v>
      </c>
      <c r="E9" s="211"/>
      <c r="F9" s="211"/>
    </row>
    <row r="10" spans="2:6" ht="19.5" customHeight="1" x14ac:dyDescent="0.25">
      <c r="B10" s="57">
        <v>50000000</v>
      </c>
      <c r="C10" s="58">
        <v>30</v>
      </c>
      <c r="D10" s="219"/>
      <c r="E10" s="212"/>
      <c r="F10" s="212"/>
    </row>
    <row r="11" spans="2:6" ht="19.5" customHeight="1" x14ac:dyDescent="0.25">
      <c r="B11" s="57">
        <v>100000000</v>
      </c>
      <c r="C11" s="58">
        <v>80</v>
      </c>
      <c r="D11" s="219"/>
      <c r="E11" s="212"/>
      <c r="F11" s="212"/>
    </row>
    <row r="12" spans="2:6" ht="19.5" customHeight="1" x14ac:dyDescent="0.25">
      <c r="B12" s="57">
        <v>300000000</v>
      </c>
      <c r="C12" s="58">
        <v>150</v>
      </c>
      <c r="D12" s="219"/>
      <c r="E12" s="212"/>
      <c r="F12" s="212"/>
    </row>
    <row r="13" spans="2:6" ht="19.5" customHeight="1" x14ac:dyDescent="0.25">
      <c r="B13" s="57">
        <v>500000000</v>
      </c>
      <c r="C13" s="58">
        <v>250</v>
      </c>
      <c r="D13" s="220"/>
      <c r="E13" s="213"/>
      <c r="F13" s="213"/>
    </row>
    <row r="14" spans="2:6" ht="57" customHeight="1" x14ac:dyDescent="0.25">
      <c r="B14" s="214" t="s">
        <v>128</v>
      </c>
      <c r="C14" s="214"/>
      <c r="D14" s="59">
        <v>50</v>
      </c>
      <c r="E14" s="25"/>
      <c r="F14" s="25"/>
    </row>
    <row r="15" spans="2:6" ht="71.25" customHeight="1" x14ac:dyDescent="0.25">
      <c r="B15" s="221" t="s">
        <v>129</v>
      </c>
      <c r="C15" s="222"/>
      <c r="D15" s="59">
        <v>50</v>
      </c>
      <c r="E15" s="25"/>
      <c r="F15" s="25"/>
    </row>
    <row r="16" spans="2:6" ht="23.25" customHeight="1" x14ac:dyDescent="0.25">
      <c r="B16" s="72" t="s">
        <v>11</v>
      </c>
      <c r="C16" s="72"/>
      <c r="D16" s="51">
        <f>SUM(D9:D15)</f>
        <v>400</v>
      </c>
      <c r="E16" s="13"/>
      <c r="F16" s="13"/>
    </row>
    <row r="17" spans="2:6" ht="19.5" customHeight="1" x14ac:dyDescent="0.25">
      <c r="B17" s="13"/>
      <c r="C17" s="13"/>
      <c r="D17" s="13"/>
      <c r="E17" s="13"/>
      <c r="F17" s="13"/>
    </row>
    <row r="18" spans="2:6" ht="18.75" customHeight="1" x14ac:dyDescent="0.25">
      <c r="B18" s="13"/>
      <c r="C18" s="13"/>
      <c r="D18" s="13"/>
      <c r="E18" s="13"/>
      <c r="F18" s="13"/>
    </row>
    <row r="19" spans="2:6" ht="38.25" customHeight="1" x14ac:dyDescent="0.25">
      <c r="B19" s="72" t="s">
        <v>70</v>
      </c>
      <c r="C19" s="72"/>
      <c r="D19" s="72"/>
      <c r="E19" s="72"/>
      <c r="F19" s="72"/>
    </row>
    <row r="20" spans="2:6" x14ac:dyDescent="0.25">
      <c r="B20" s="60" t="s">
        <v>169</v>
      </c>
      <c r="C20" s="61"/>
      <c r="D20" s="61"/>
      <c r="E20" s="223" t="s">
        <v>171</v>
      </c>
      <c r="F20" s="224"/>
    </row>
    <row r="21" spans="2:6" x14ac:dyDescent="0.25">
      <c r="B21" s="60" t="s">
        <v>71</v>
      </c>
      <c r="C21" s="61"/>
      <c r="D21" s="61"/>
      <c r="E21" s="223" t="s">
        <v>25</v>
      </c>
      <c r="F21" s="224"/>
    </row>
    <row r="22" spans="2:6" x14ac:dyDescent="0.25">
      <c r="B22" s="62"/>
      <c r="C22" s="62"/>
      <c r="D22" s="62"/>
      <c r="E22" s="62"/>
      <c r="F22" s="62"/>
    </row>
    <row r="23" spans="2:6" ht="16.5" customHeight="1" x14ac:dyDescent="0.25">
      <c r="B23" s="227" t="s">
        <v>170</v>
      </c>
      <c r="C23" s="227"/>
      <c r="D23" s="227"/>
      <c r="E23" s="227"/>
      <c r="F23" s="228"/>
    </row>
    <row r="24" spans="2:6" ht="16.5" customHeight="1" x14ac:dyDescent="0.25">
      <c r="B24" s="63" t="s">
        <v>15</v>
      </c>
      <c r="C24" s="229" t="s">
        <v>14</v>
      </c>
      <c r="D24" s="226" t="s">
        <v>72</v>
      </c>
      <c r="E24" s="226"/>
      <c r="F24" s="226"/>
    </row>
    <row r="25" spans="2:6" x14ac:dyDescent="0.25">
      <c r="B25" s="64" t="s">
        <v>5</v>
      </c>
      <c r="C25" s="225">
        <v>200</v>
      </c>
      <c r="D25" s="226"/>
      <c r="E25" s="226"/>
      <c r="F25" s="226"/>
    </row>
    <row r="26" spans="2:6" x14ac:dyDescent="0.25">
      <c r="B26" s="64" t="s">
        <v>73</v>
      </c>
      <c r="C26" s="225">
        <v>100</v>
      </c>
      <c r="D26" s="226"/>
      <c r="E26" s="226"/>
      <c r="F26" s="226"/>
    </row>
    <row r="27" spans="2:6" x14ac:dyDescent="0.25">
      <c r="B27" s="64" t="s">
        <v>74</v>
      </c>
      <c r="C27" s="225">
        <v>50</v>
      </c>
      <c r="D27" s="226"/>
      <c r="E27" s="226"/>
      <c r="F27" s="226"/>
    </row>
    <row r="28" spans="2:6" x14ac:dyDescent="0.25">
      <c r="B28" s="64" t="s">
        <v>172</v>
      </c>
      <c r="C28" s="225">
        <v>20</v>
      </c>
      <c r="D28" s="226"/>
      <c r="E28" s="226"/>
      <c r="F28" s="226"/>
    </row>
    <row r="29" spans="2:6" ht="17.25" customHeight="1" x14ac:dyDescent="0.25"/>
    <row r="30" spans="2:6" ht="15" customHeight="1" x14ac:dyDescent="0.25"/>
    <row r="31" spans="2:6" ht="15" customHeight="1" x14ac:dyDescent="0.25"/>
    <row r="36" ht="17.25" customHeight="1" x14ac:dyDescent="0.25"/>
  </sheetData>
  <mergeCells count="24">
    <mergeCell ref="E20:F20"/>
    <mergeCell ref="E21:F21"/>
    <mergeCell ref="C27:F27"/>
    <mergeCell ref="C28:F28"/>
    <mergeCell ref="B19:F19"/>
    <mergeCell ref="B23:F23"/>
    <mergeCell ref="C24:F24"/>
    <mergeCell ref="C25:F25"/>
    <mergeCell ref="C26:F26"/>
    <mergeCell ref="B14:C14"/>
    <mergeCell ref="B16:C16"/>
    <mergeCell ref="B7:C7"/>
    <mergeCell ref="B8:C8"/>
    <mergeCell ref="D9:D13"/>
    <mergeCell ref="B15:C15"/>
    <mergeCell ref="E9:E13"/>
    <mergeCell ref="F9:F13"/>
    <mergeCell ref="B1:F1"/>
    <mergeCell ref="B2:F2"/>
    <mergeCell ref="B3:F3"/>
    <mergeCell ref="B4:F4"/>
    <mergeCell ref="B5:C6"/>
    <mergeCell ref="D5:D6"/>
    <mergeCell ref="E5:F5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TRDM </vt:lpstr>
      <vt:lpstr>MANEJO UNICAUCA</vt:lpstr>
      <vt:lpstr>RCE-UNICAUCA</vt:lpstr>
      <vt:lpstr>RCPM-UNICAUCA</vt:lpstr>
      <vt:lpstr>RCCH-UNICAUCA</vt:lpstr>
      <vt:lpstr>AUTOS</vt:lpstr>
      <vt:lpstr> RCSP-UNICAUCA</vt:lpstr>
      <vt:lpstr>TRANS. VAL</vt:lpstr>
      <vt:lpstr>TRANS. MER</vt:lpstr>
      <vt:lpstr>VG. EMPLEADOS</vt:lpstr>
      <vt:lpstr>AP. ESTUDIANTES</vt:lpstr>
      <vt:lpstr>VIDA DEUDORES</vt:lpstr>
      <vt:lpstr>IRF</vt:lpstr>
      <vt:lpstr>'AP. ESTUDIANTES'!Área_de_impresión</vt:lpstr>
      <vt:lpstr>AUTOS!Área_de_impresión</vt:lpstr>
      <vt:lpstr>'RCE-UNICAUCA'!Área_de_impresión</vt:lpstr>
      <vt:lpstr>'TRANS. MER'!Área_de_impresión</vt:lpstr>
      <vt:lpstr>'TRANS. VAL'!Área_de_impresión</vt:lpstr>
      <vt:lpstr>'TRDM '!Área_de_impresión</vt:lpstr>
      <vt:lpstr>'VG. EMPLEADOS'!Área_de_impresión</vt:lpstr>
      <vt:lpstr>'VIDA DEUDORES'!Área_de_impresión</vt:lpstr>
    </vt:vector>
  </TitlesOfParts>
  <Company>GRUPO HELM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Alberto Carlos Tarquino</cp:lastModifiedBy>
  <cp:lastPrinted>2017-02-27T21:27:59Z</cp:lastPrinted>
  <dcterms:created xsi:type="dcterms:W3CDTF">2014-09-30T15:26:44Z</dcterms:created>
  <dcterms:modified xsi:type="dcterms:W3CDTF">2019-05-21T03:23:07Z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{B9EA42DA-5BEF-413A-BE88-B1FAA59406EF}</vt:lpwstr>
  </property>
  <property fmtid="{D5CDD505-2E9C-101B-9397-08002B2CF9AE}" pid="3" name="DLPManualFileClassificationLastModifiedBy">
    <vt:lpwstr>HFSG\DP70516</vt:lpwstr>
  </property>
  <property fmtid="{D5CDD505-2E9C-101B-9397-08002B2CF9AE}" pid="4" name="DLPManualFileClassificationLastModificationDate">
    <vt:lpwstr>1556546081</vt:lpwstr>
  </property>
  <property fmtid="{D5CDD505-2E9C-101B-9397-08002B2CF9AE}" pid="5" name="DLPManualFileClassificationVersion">
    <vt:lpwstr>11.1.100.23</vt:lpwstr>
  </property>
</Properties>
</file>